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cotsconnect-my.sharepoint.com/personal/colin_cowie_gov_scot/Documents/Work/STAC/6 - Miscellaneous/Leave and Public Holiday Calculations/Supporting Tables/"/>
    </mc:Choice>
  </mc:AlternateContent>
  <xr:revisionPtr revIDLastSave="114" documentId="8_{1CD3CE13-8FE2-417D-B6EB-B9FB2F77CBAE}" xr6:coauthVersionLast="47" xr6:coauthVersionMax="47" xr10:uidLastSave="{451A6A1E-C9A4-442A-A6DE-7CC676731897}"/>
  <bookViews>
    <workbookView xWindow="28680" yWindow="-120" windowWidth="29040" windowHeight="15720" firstSheet="1" activeTab="6" xr2:uid="{00000000-000D-0000-FFFF-FFFF00000000}"/>
  </bookViews>
  <sheets>
    <sheet name="AL - On App - 27 Days" sheetId="14" r:id="rId1"/>
    <sheet name="AL - 5 Years - 29 Days" sheetId="35" r:id="rId2"/>
    <sheet name="AL - 10 Years - 33 Days" sheetId="36" r:id="rId3"/>
    <sheet name="PH Days" sheetId="5" r:id="rId4"/>
    <sheet name="PH - 37.5 Hours" sheetId="42" r:id="rId5"/>
    <sheet name="PH - 37 Hours" sheetId="37" r:id="rId6"/>
    <sheet name="PH - 36 Hours" sheetId="4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0" l="1"/>
  <c r="K35" i="40" s="1"/>
  <c r="D35" i="40"/>
  <c r="E35" i="40" s="1"/>
  <c r="G34" i="40"/>
  <c r="M34" i="40" s="1"/>
  <c r="D34" i="40"/>
  <c r="E34" i="40" s="1"/>
  <c r="G33" i="40"/>
  <c r="L33" i="40" s="1"/>
  <c r="D33" i="40"/>
  <c r="E33" i="40" s="1"/>
  <c r="G32" i="40"/>
  <c r="D32" i="40"/>
  <c r="E32" i="40" s="1"/>
  <c r="G31" i="40"/>
  <c r="H31" i="40" s="1"/>
  <c r="D31" i="40"/>
  <c r="E31" i="40" s="1"/>
  <c r="G30" i="40"/>
  <c r="D30" i="40"/>
  <c r="E30" i="40" s="1"/>
  <c r="G29" i="40"/>
  <c r="D29" i="40"/>
  <c r="E29" i="40" s="1"/>
  <c r="G28" i="40"/>
  <c r="I28" i="40" s="1"/>
  <c r="D28" i="40"/>
  <c r="E28" i="40" s="1"/>
  <c r="G27" i="40"/>
  <c r="D27" i="40"/>
  <c r="E27" i="40" s="1"/>
  <c r="G26" i="40"/>
  <c r="D26" i="40"/>
  <c r="E26" i="40" s="1"/>
  <c r="G25" i="40"/>
  <c r="M25" i="40" s="1"/>
  <c r="D25" i="40"/>
  <c r="E25" i="40" s="1"/>
  <c r="G24" i="40"/>
  <c r="L24" i="40" s="1"/>
  <c r="D24" i="40"/>
  <c r="E24" i="40" s="1"/>
  <c r="G23" i="40"/>
  <c r="D23" i="40"/>
  <c r="E23" i="40" s="1"/>
  <c r="G22" i="40"/>
  <c r="D22" i="40"/>
  <c r="E22" i="40" s="1"/>
  <c r="G21" i="40"/>
  <c r="L21" i="40" s="1"/>
  <c r="D21" i="40"/>
  <c r="E21" i="40" s="1"/>
  <c r="G20" i="40"/>
  <c r="D20" i="40"/>
  <c r="E20" i="40" s="1"/>
  <c r="G19" i="40"/>
  <c r="M19" i="40" s="1"/>
  <c r="D19" i="40"/>
  <c r="E19" i="40" s="1"/>
  <c r="G18" i="40"/>
  <c r="D18" i="40"/>
  <c r="E18" i="40" s="1"/>
  <c r="G17" i="40"/>
  <c r="D17" i="40"/>
  <c r="E17" i="40" s="1"/>
  <c r="G16" i="40"/>
  <c r="M16" i="40" s="1"/>
  <c r="D16" i="40"/>
  <c r="E16" i="40" s="1"/>
  <c r="G15" i="40"/>
  <c r="M15" i="40" s="1"/>
  <c r="D15" i="40"/>
  <c r="E15" i="40" s="1"/>
  <c r="G14" i="40"/>
  <c r="D14" i="40"/>
  <c r="E14" i="40" s="1"/>
  <c r="G13" i="40"/>
  <c r="K13" i="40" s="1"/>
  <c r="D13" i="40"/>
  <c r="E13" i="40" s="1"/>
  <c r="G12" i="40"/>
  <c r="K12" i="40" s="1"/>
  <c r="D12" i="40"/>
  <c r="E12" i="40" s="1"/>
  <c r="G11" i="40"/>
  <c r="J11" i="40" s="1"/>
  <c r="D11" i="40"/>
  <c r="E11" i="40" s="1"/>
  <c r="G10" i="40"/>
  <c r="D10" i="40"/>
  <c r="E10" i="40" s="1"/>
  <c r="G9" i="40"/>
  <c r="J9" i="40" s="1"/>
  <c r="D9" i="40"/>
  <c r="E9" i="40" s="1"/>
  <c r="G8" i="40"/>
  <c r="L8" i="40" s="1"/>
  <c r="D8" i="40"/>
  <c r="E8" i="40" s="1"/>
  <c r="G7" i="40"/>
  <c r="L7" i="40" s="1"/>
  <c r="D7" i="40"/>
  <c r="E7" i="40" s="1"/>
  <c r="G6" i="40"/>
  <c r="M6" i="40" s="1"/>
  <c r="D6" i="40"/>
  <c r="E6" i="40" s="1"/>
  <c r="G5" i="40"/>
  <c r="M5" i="40" s="1"/>
  <c r="D5" i="40"/>
  <c r="E5" i="40" s="1"/>
  <c r="G4" i="40"/>
  <c r="M4" i="40" s="1"/>
  <c r="D4" i="40"/>
  <c r="E4" i="40" s="1"/>
  <c r="D35" i="37"/>
  <c r="E35" i="37" s="1"/>
  <c r="F35" i="37" s="1"/>
  <c r="G35" i="37" s="1"/>
  <c r="D34" i="37"/>
  <c r="E34" i="37" s="1"/>
  <c r="F34" i="37" s="1"/>
  <c r="G34" i="37" s="1"/>
  <c r="D33" i="37"/>
  <c r="E33" i="37" s="1"/>
  <c r="F33" i="37" s="1"/>
  <c r="G33" i="37" s="1"/>
  <c r="D32" i="37"/>
  <c r="E32" i="37" s="1"/>
  <c r="F32" i="37" s="1"/>
  <c r="G32" i="37" s="1"/>
  <c r="D31" i="37"/>
  <c r="E31" i="37" s="1"/>
  <c r="F31" i="37" s="1"/>
  <c r="G31" i="37" s="1"/>
  <c r="D30" i="37"/>
  <c r="E30" i="37" s="1"/>
  <c r="F30" i="37" s="1"/>
  <c r="G30" i="37" s="1"/>
  <c r="H30" i="37" s="1"/>
  <c r="D29" i="37"/>
  <c r="E29" i="37" s="1"/>
  <c r="F29" i="37" s="1"/>
  <c r="G29" i="37" s="1"/>
  <c r="D28" i="37"/>
  <c r="E28" i="37" s="1"/>
  <c r="F28" i="37" s="1"/>
  <c r="G28" i="37" s="1"/>
  <c r="D27" i="37"/>
  <c r="E27" i="37" s="1"/>
  <c r="F27" i="37" s="1"/>
  <c r="G27" i="37" s="1"/>
  <c r="D26" i="37"/>
  <c r="E26" i="37" s="1"/>
  <c r="F26" i="37" s="1"/>
  <c r="G26" i="37" s="1"/>
  <c r="D25" i="37"/>
  <c r="E25" i="37" s="1"/>
  <c r="F25" i="37" s="1"/>
  <c r="G25" i="37" s="1"/>
  <c r="L25" i="37" s="1"/>
  <c r="D24" i="37"/>
  <c r="E24" i="37" s="1"/>
  <c r="F24" i="37" s="1"/>
  <c r="G24" i="37" s="1"/>
  <c r="D23" i="37"/>
  <c r="E23" i="37" s="1"/>
  <c r="F23" i="37" s="1"/>
  <c r="G23" i="37" s="1"/>
  <c r="D22" i="37"/>
  <c r="E22" i="37" s="1"/>
  <c r="F22" i="37" s="1"/>
  <c r="G22" i="37" s="1"/>
  <c r="H22" i="37" s="1"/>
  <c r="D21" i="37"/>
  <c r="E21" i="37" s="1"/>
  <c r="F21" i="37" s="1"/>
  <c r="G21" i="37" s="1"/>
  <c r="H21" i="37" s="1"/>
  <c r="D20" i="37"/>
  <c r="E20" i="37" s="1"/>
  <c r="F20" i="37" s="1"/>
  <c r="G20" i="37" s="1"/>
  <c r="D19" i="37"/>
  <c r="E19" i="37" s="1"/>
  <c r="F19" i="37" s="1"/>
  <c r="G19" i="37" s="1"/>
  <c r="D18" i="37"/>
  <c r="E18" i="37" s="1"/>
  <c r="F18" i="37" s="1"/>
  <c r="G18" i="37" s="1"/>
  <c r="D17" i="37"/>
  <c r="E17" i="37" s="1"/>
  <c r="F17" i="37" s="1"/>
  <c r="G17" i="37" s="1"/>
  <c r="D16" i="37"/>
  <c r="E16" i="37" s="1"/>
  <c r="F16" i="37" s="1"/>
  <c r="G16" i="37" s="1"/>
  <c r="D15" i="37"/>
  <c r="E15" i="37" s="1"/>
  <c r="F15" i="37" s="1"/>
  <c r="G15" i="37" s="1"/>
  <c r="D14" i="37"/>
  <c r="E14" i="37" s="1"/>
  <c r="F14" i="37" s="1"/>
  <c r="G14" i="37" s="1"/>
  <c r="D13" i="37"/>
  <c r="E13" i="37" s="1"/>
  <c r="F13" i="37" s="1"/>
  <c r="G13" i="37" s="1"/>
  <c r="D12" i="37"/>
  <c r="E12" i="37" s="1"/>
  <c r="F12" i="37" s="1"/>
  <c r="G12" i="37" s="1"/>
  <c r="D11" i="37"/>
  <c r="E11" i="37" s="1"/>
  <c r="F11" i="37" s="1"/>
  <c r="G11" i="37" s="1"/>
  <c r="L11" i="37" s="1"/>
  <c r="D10" i="37"/>
  <c r="E10" i="37" s="1"/>
  <c r="F10" i="37" s="1"/>
  <c r="G10" i="37" s="1"/>
  <c r="D9" i="37"/>
  <c r="E9" i="37" s="1"/>
  <c r="F9" i="37" s="1"/>
  <c r="G9" i="37" s="1"/>
  <c r="J9" i="37" s="1"/>
  <c r="D8" i="37"/>
  <c r="E8" i="37" s="1"/>
  <c r="F8" i="37" s="1"/>
  <c r="G8" i="37" s="1"/>
  <c r="J8" i="37" s="1"/>
  <c r="D7" i="37"/>
  <c r="E7" i="37" s="1"/>
  <c r="F7" i="37" s="1"/>
  <c r="G7" i="37" s="1"/>
  <c r="D6" i="37"/>
  <c r="E6" i="37" s="1"/>
  <c r="F6" i="37" s="1"/>
  <c r="G6" i="37" s="1"/>
  <c r="D5" i="37"/>
  <c r="E5" i="37" s="1"/>
  <c r="F5" i="37" s="1"/>
  <c r="G5" i="37" s="1"/>
  <c r="D4" i="37"/>
  <c r="E4" i="37" s="1"/>
  <c r="F4" i="37" s="1"/>
  <c r="G4" i="37" s="1"/>
  <c r="L28" i="40" l="1"/>
  <c r="H34" i="40"/>
  <c r="H4" i="40"/>
  <c r="I7" i="40"/>
  <c r="H8" i="40"/>
  <c r="I12" i="40"/>
  <c r="J12" i="40"/>
  <c r="I21" i="40"/>
  <c r="J21" i="40"/>
  <c r="I31" i="40"/>
  <c r="M31" i="40"/>
  <c r="J14" i="40"/>
  <c r="M14" i="40"/>
  <c r="L14" i="40"/>
  <c r="K14" i="40"/>
  <c r="I14" i="40"/>
  <c r="H14" i="40"/>
  <c r="H12" i="40"/>
  <c r="K17" i="40"/>
  <c r="M17" i="40"/>
  <c r="M12" i="40"/>
  <c r="L13" i="40"/>
  <c r="H17" i="40"/>
  <c r="M13" i="40"/>
  <c r="J16" i="40"/>
  <c r="K16" i="40"/>
  <c r="H16" i="40"/>
  <c r="J23" i="40"/>
  <c r="I23" i="40"/>
  <c r="I24" i="40"/>
  <c r="K24" i="40"/>
  <c r="J24" i="40"/>
  <c r="H24" i="40"/>
  <c r="K21" i="40"/>
  <c r="H25" i="40"/>
  <c r="I34" i="40"/>
  <c r="J34" i="40"/>
  <c r="I4" i="40"/>
  <c r="H5" i="40"/>
  <c r="I5" i="40"/>
  <c r="L10" i="40"/>
  <c r="M10" i="40"/>
  <c r="J10" i="40"/>
  <c r="I10" i="40"/>
  <c r="I8" i="40"/>
  <c r="J8" i="40"/>
  <c r="K8" i="40"/>
  <c r="J7" i="40"/>
  <c r="M8" i="40"/>
  <c r="L11" i="40"/>
  <c r="M11" i="40"/>
  <c r="I11" i="40"/>
  <c r="L20" i="40"/>
  <c r="M20" i="40"/>
  <c r="H20" i="40"/>
  <c r="L12" i="40"/>
  <c r="L15" i="40"/>
  <c r="I15" i="40"/>
  <c r="I13" i="40"/>
  <c r="K18" i="40"/>
  <c r="L18" i="40"/>
  <c r="J13" i="40"/>
  <c r="K22" i="40"/>
  <c r="L22" i="40"/>
  <c r="L16" i="40"/>
  <c r="L17" i="40"/>
  <c r="M21" i="40"/>
  <c r="H21" i="40"/>
  <c r="H23" i="40"/>
  <c r="M23" i="40"/>
  <c r="L23" i="40"/>
  <c r="K23" i="40"/>
  <c r="M27" i="40"/>
  <c r="H27" i="40"/>
  <c r="M30" i="40"/>
  <c r="L30" i="40"/>
  <c r="K30" i="40"/>
  <c r="J30" i="40"/>
  <c r="I30" i="40"/>
  <c r="H30" i="40"/>
  <c r="I27" i="40"/>
  <c r="M24" i="40"/>
  <c r="J27" i="40"/>
  <c r="L32" i="40"/>
  <c r="I32" i="40"/>
  <c r="H29" i="40"/>
  <c r="M29" i="40"/>
  <c r="L29" i="40"/>
  <c r="K29" i="40"/>
  <c r="J29" i="40"/>
  <c r="I29" i="40"/>
  <c r="K34" i="40"/>
  <c r="I35" i="40"/>
  <c r="J35" i="40"/>
  <c r="L35" i="40"/>
  <c r="M35" i="40"/>
  <c r="H6" i="40"/>
  <c r="J4" i="40"/>
  <c r="J5" i="40"/>
  <c r="I6" i="40"/>
  <c r="K7" i="40"/>
  <c r="K4" i="40"/>
  <c r="K5" i="40"/>
  <c r="J6" i="40"/>
  <c r="L4" i="40"/>
  <c r="L5" i="40"/>
  <c r="K6" i="40"/>
  <c r="L6" i="40"/>
  <c r="M7" i="40"/>
  <c r="H7" i="40"/>
  <c r="M9" i="40"/>
  <c r="L9" i="40"/>
  <c r="K9" i="40"/>
  <c r="I9" i="40"/>
  <c r="H9" i="40"/>
  <c r="H10" i="40"/>
  <c r="H11" i="40"/>
  <c r="K10" i="40"/>
  <c r="K11" i="40"/>
  <c r="H13" i="40"/>
  <c r="M18" i="40"/>
  <c r="H15" i="40"/>
  <c r="J15" i="40"/>
  <c r="I16" i="40"/>
  <c r="I17" i="40"/>
  <c r="H18" i="40"/>
  <c r="K15" i="40"/>
  <c r="J17" i="40"/>
  <c r="I18" i="40"/>
  <c r="J18" i="40"/>
  <c r="H19" i="40"/>
  <c r="I19" i="40"/>
  <c r="J19" i="40"/>
  <c r="I20" i="40"/>
  <c r="K19" i="40"/>
  <c r="J20" i="40"/>
  <c r="L19" i="40"/>
  <c r="K20" i="40"/>
  <c r="M22" i="40"/>
  <c r="H22" i="40"/>
  <c r="I22" i="40"/>
  <c r="J22" i="40"/>
  <c r="M26" i="40"/>
  <c r="L26" i="40"/>
  <c r="K26" i="40"/>
  <c r="J26" i="40"/>
  <c r="I26" i="40"/>
  <c r="H26" i="40"/>
  <c r="I25" i="40"/>
  <c r="M28" i="40"/>
  <c r="K28" i="40"/>
  <c r="J28" i="40"/>
  <c r="J25" i="40"/>
  <c r="L27" i="40"/>
  <c r="K27" i="40"/>
  <c r="H28" i="40"/>
  <c r="K25" i="40"/>
  <c r="L25" i="40"/>
  <c r="M32" i="40"/>
  <c r="K32" i="40"/>
  <c r="J32" i="40"/>
  <c r="L31" i="40"/>
  <c r="K31" i="40"/>
  <c r="H32" i="40"/>
  <c r="J31" i="40"/>
  <c r="H33" i="40"/>
  <c r="M33" i="40"/>
  <c r="K33" i="40"/>
  <c r="J33" i="40"/>
  <c r="I33" i="40"/>
  <c r="L34" i="40"/>
  <c r="H35" i="40"/>
  <c r="J29" i="37"/>
  <c r="I29" i="37"/>
  <c r="M7" i="37"/>
  <c r="K7" i="37"/>
  <c r="J7" i="37"/>
  <c r="I7" i="37"/>
  <c r="L7" i="37"/>
  <c r="H7" i="37"/>
  <c r="M5" i="37"/>
  <c r="L5" i="37"/>
  <c r="K5" i="37"/>
  <c r="J5" i="37"/>
  <c r="I5" i="37"/>
  <c r="H5" i="37"/>
  <c r="L4" i="37"/>
  <c r="K4" i="37"/>
  <c r="J4" i="37"/>
  <c r="I4" i="37"/>
  <c r="H4" i="37"/>
  <c r="L6" i="37"/>
  <c r="M6" i="37"/>
  <c r="K6" i="37"/>
  <c r="J6" i="37"/>
  <c r="I6" i="37"/>
  <c r="H6" i="37"/>
  <c r="M4" i="37"/>
  <c r="M10" i="37"/>
  <c r="L10" i="37"/>
  <c r="K10" i="37"/>
  <c r="J10" i="37"/>
  <c r="I10" i="37"/>
  <c r="H10" i="37"/>
  <c r="K11" i="37"/>
  <c r="J11" i="37"/>
  <c r="I11" i="37"/>
  <c r="H11" i="37"/>
  <c r="M11" i="37"/>
  <c r="I12" i="37"/>
  <c r="H12" i="37"/>
  <c r="M12" i="37"/>
  <c r="L12" i="37"/>
  <c r="K12" i="37"/>
  <c r="J12" i="37"/>
  <c r="I9" i="37"/>
  <c r="H9" i="37"/>
  <c r="M9" i="37"/>
  <c r="L9" i="37"/>
  <c r="K9" i="37"/>
  <c r="M8" i="37"/>
  <c r="L8" i="37"/>
  <c r="K8" i="37"/>
  <c r="I8" i="37"/>
  <c r="H8" i="37"/>
  <c r="I14" i="37"/>
  <c r="H14" i="37"/>
  <c r="M14" i="37"/>
  <c r="L14" i="37"/>
  <c r="J14" i="37"/>
  <c r="K14" i="37"/>
  <c r="K13" i="37"/>
  <c r="J13" i="37"/>
  <c r="H13" i="37"/>
  <c r="M13" i="37"/>
  <c r="L13" i="37"/>
  <c r="I13" i="37"/>
  <c r="K15" i="37"/>
  <c r="J15" i="37"/>
  <c r="I15" i="37"/>
  <c r="H15" i="37"/>
  <c r="M15" i="37"/>
  <c r="L15" i="37"/>
  <c r="M17" i="37"/>
  <c r="L17" i="37"/>
  <c r="K17" i="37"/>
  <c r="J17" i="37"/>
  <c r="I17" i="37"/>
  <c r="H17" i="37"/>
  <c r="I16" i="37"/>
  <c r="H16" i="37"/>
  <c r="L16" i="37"/>
  <c r="K18" i="37"/>
  <c r="J18" i="37"/>
  <c r="I18" i="37"/>
  <c r="H18" i="37"/>
  <c r="M18" i="37"/>
  <c r="L18" i="37"/>
  <c r="J16" i="37"/>
  <c r="K16" i="37"/>
  <c r="M16" i="37"/>
  <c r="K26" i="37"/>
  <c r="H26" i="37"/>
  <c r="M26" i="37"/>
  <c r="L26" i="37"/>
  <c r="J26" i="37"/>
  <c r="I26" i="37"/>
  <c r="M19" i="37"/>
  <c r="L19" i="37"/>
  <c r="J19" i="37"/>
  <c r="I19" i="37"/>
  <c r="H19" i="37"/>
  <c r="K19" i="37"/>
  <c r="L20" i="37"/>
  <c r="K20" i="37"/>
  <c r="J20" i="37"/>
  <c r="H20" i="37"/>
  <c r="I20" i="37"/>
  <c r="M20" i="37"/>
  <c r="L21" i="37"/>
  <c r="K21" i="37"/>
  <c r="M22" i="37"/>
  <c r="L22" i="37"/>
  <c r="J22" i="37"/>
  <c r="I22" i="37"/>
  <c r="M23" i="37"/>
  <c r="L23" i="37"/>
  <c r="K23" i="37"/>
  <c r="J23" i="37"/>
  <c r="I23" i="37"/>
  <c r="H23" i="37"/>
  <c r="I21" i="37"/>
  <c r="K22" i="37"/>
  <c r="J21" i="37"/>
  <c r="M21" i="37"/>
  <c r="K24" i="37"/>
  <c r="J24" i="37"/>
  <c r="I24" i="37"/>
  <c r="H24" i="37"/>
  <c r="L24" i="37"/>
  <c r="M24" i="37"/>
  <c r="M25" i="37"/>
  <c r="J25" i="37"/>
  <c r="I25" i="37"/>
  <c r="K25" i="37"/>
  <c r="H25" i="37"/>
  <c r="K28" i="37"/>
  <c r="J28" i="37"/>
  <c r="I28" i="37"/>
  <c r="M28" i="37"/>
  <c r="L28" i="37"/>
  <c r="H28" i="37"/>
  <c r="M27" i="37"/>
  <c r="L27" i="37"/>
  <c r="K27" i="37"/>
  <c r="I27" i="37"/>
  <c r="H27" i="37"/>
  <c r="J27" i="37"/>
  <c r="M32" i="37"/>
  <c r="K32" i="37"/>
  <c r="J32" i="37"/>
  <c r="I32" i="37"/>
  <c r="H32" i="37"/>
  <c r="L32" i="37"/>
  <c r="M30" i="37"/>
  <c r="L30" i="37"/>
  <c r="K30" i="37"/>
  <c r="J30" i="37"/>
  <c r="I30" i="37"/>
  <c r="H29" i="37"/>
  <c r="M29" i="37"/>
  <c r="L29" i="37"/>
  <c r="K29" i="37"/>
  <c r="M31" i="37"/>
  <c r="L31" i="37"/>
  <c r="K31" i="37"/>
  <c r="J31" i="37"/>
  <c r="I31" i="37"/>
  <c r="H31" i="37"/>
  <c r="M33" i="37"/>
  <c r="L33" i="37"/>
  <c r="K33" i="37"/>
  <c r="J33" i="37"/>
  <c r="I33" i="37"/>
  <c r="H33" i="37"/>
  <c r="K34" i="37"/>
  <c r="J34" i="37"/>
  <c r="I34" i="37"/>
  <c r="H34" i="37"/>
  <c r="M34" i="37"/>
  <c r="L34" i="37"/>
  <c r="M35" i="37"/>
  <c r="L35" i="37"/>
  <c r="K35" i="37"/>
  <c r="J35" i="37"/>
  <c r="I35" i="37"/>
  <c r="H35" i="37"/>
  <c r="C5" i="5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I5" i="5"/>
  <c r="I6" i="5" s="1"/>
  <c r="I7" i="5" s="1"/>
  <c r="I8" i="5" s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F5" i="5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</calcChain>
</file>

<file path=xl/sharedStrings.xml><?xml version="1.0" encoding="utf-8"?>
<sst xmlns="http://schemas.openxmlformats.org/spreadsheetml/2006/main" count="2840" uniqueCount="35">
  <si>
    <t>37 Hours</t>
  </si>
  <si>
    <t>36 Hours</t>
  </si>
  <si>
    <t>Days P/H</t>
  </si>
  <si>
    <t>Hours - Decimal</t>
  </si>
  <si>
    <t>Hours</t>
  </si>
  <si>
    <t>Minutes</t>
  </si>
  <si>
    <t>Hours Decimal</t>
  </si>
  <si>
    <t>From</t>
  </si>
  <si>
    <t>To</t>
  </si>
  <si>
    <t>Weekly basic contracted hours</t>
  </si>
  <si>
    <t>37.5 Hours</t>
  </si>
  <si>
    <t>Range</t>
  </si>
  <si>
    <t xml:space="preserve">Annaul Leave Entitlement on Appointment – 27 Days </t>
  </si>
  <si>
    <t>27 Days as hours, rounded to the nearest half hour</t>
  </si>
  <si>
    <t xml:space="preserve">Annaul Leave Entitlement After 5 Years – 29 Days </t>
  </si>
  <si>
    <t>29 Days as hours, rounded to the nearest half hour</t>
  </si>
  <si>
    <t>33 Days as hours, rounded to the nearest half hour</t>
  </si>
  <si>
    <t xml:space="preserve">Annaul Leave Entitlement After 10 Years – 33 Days </t>
  </si>
  <si>
    <t>Value of Public Holidays When the Full Time Working Week is 37 Hours*</t>
  </si>
  <si>
    <t>Working Hours</t>
  </si>
  <si>
    <t>Divided by 5</t>
  </si>
  <si>
    <t>Multiplied by 8</t>
  </si>
  <si>
    <t>Allocation for 8 Days (Rounded up to the nearest half day)</t>
  </si>
  <si>
    <t>Value of 
1 
Public Holiday</t>
  </si>
  <si>
    <t>Value of 
2 
Public Holidays</t>
  </si>
  <si>
    <t>Value of 
3 
Public Holidays</t>
  </si>
  <si>
    <t>Value of 
4 
Public Holidays</t>
  </si>
  <si>
    <t>Value of 
5 
Public Holidays</t>
  </si>
  <si>
    <t>Value of 
6 
Public Holidays</t>
  </si>
  <si>
    <t>Value of 
7 
Public Holidays</t>
  </si>
  <si>
    <t xml:space="preserve">From </t>
  </si>
  <si>
    <t>* AfC staff are entitled to 8 public holidays per year.  
* Part-time staff are entitled to public holidays worked out on a pro-rata basis, rounded up to the nearest half day, as per Paragraph 13.6 of the AfC Handbook.
* Public Holiday entitlement for part-time staff  is therefore worked out by dividing working hours by 5, multiplying by 8, then rounding up to the nearest half day.
* Staff and managers can use the table above to determine entitlement by finding the range within which the relevant part-time hours fall and reading across to the columns which confirm full year and individual day entitlement.</t>
  </si>
  <si>
    <t>Value of Public Holidays When the Full Time Working Week is 36 Hours*</t>
  </si>
  <si>
    <t>Value of Public Holidays When the Full Time Working Week is 37.5 Hours*</t>
  </si>
  <si>
    <t>Full-Time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</si>
</sst>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6"/>
      <color rgb="FF000000"/>
      <name val="Arial"/>
      <family val="2"/>
    </font>
    <font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BFB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EE6FE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9D4FC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0" fillId="9" borderId="1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2" fontId="0" fillId="2" borderId="1" xfId="0" applyNumberFormat="1" applyFill="1" applyBorder="1" applyAlignment="1">
      <alignment horizontal="center" vertical="center"/>
    </xf>
    <xf numFmtId="0" fontId="0" fillId="3" borderId="1" xfId="0" applyFill="1" applyBorder="1"/>
    <xf numFmtId="0" fontId="1" fillId="3" borderId="1" xfId="0" applyFont="1" applyFill="1" applyBorder="1"/>
    <xf numFmtId="2" fontId="0" fillId="3" borderId="1" xfId="0" applyNumberForma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2" fontId="0" fillId="12" borderId="1" xfId="0" applyNumberFormat="1" applyFill="1" applyBorder="1" applyAlignment="1">
      <alignment horizontal="center" vertical="center"/>
    </xf>
    <xf numFmtId="0" fontId="0" fillId="12" borderId="1" xfId="0" applyFill="1" applyBorder="1"/>
    <xf numFmtId="0" fontId="1" fillId="12" borderId="1" xfId="0" applyFont="1" applyFill="1" applyBorder="1"/>
    <xf numFmtId="165" fontId="0" fillId="0" borderId="1" xfId="0" applyNumberFormat="1" applyBorder="1" applyAlignment="1">
      <alignment horizontal="center"/>
    </xf>
    <xf numFmtId="165" fontId="0" fillId="1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6" fillId="13" borderId="2" xfId="0" applyFont="1" applyFill="1" applyBorder="1"/>
    <xf numFmtId="0" fontId="6" fillId="13" borderId="2" xfId="0" applyFont="1" applyFill="1" applyBorder="1" applyAlignment="1">
      <alignment horizontal="center"/>
    </xf>
    <xf numFmtId="0" fontId="6" fillId="14" borderId="2" xfId="0" applyFont="1" applyFill="1" applyBorder="1"/>
    <xf numFmtId="0" fontId="6" fillId="14" borderId="2" xfId="0" applyFont="1" applyFill="1" applyBorder="1" applyAlignment="1">
      <alignment horizontal="center"/>
    </xf>
    <xf numFmtId="0" fontId="6" fillId="15" borderId="2" xfId="0" applyFont="1" applyFill="1" applyBorder="1"/>
    <xf numFmtId="0" fontId="6" fillId="15" borderId="2" xfId="0" applyFont="1" applyFill="1" applyBorder="1" applyAlignment="1">
      <alignment horizontal="center"/>
    </xf>
    <xf numFmtId="0" fontId="6" fillId="16" borderId="2" xfId="0" applyFont="1" applyFill="1" applyBorder="1"/>
    <xf numFmtId="0" fontId="6" fillId="16" borderId="2" xfId="0" applyFont="1" applyFill="1" applyBorder="1" applyAlignment="1">
      <alignment horizontal="center"/>
    </xf>
    <xf numFmtId="0" fontId="0" fillId="17" borderId="2" xfId="0" applyFill="1" applyBorder="1"/>
    <xf numFmtId="0" fontId="0" fillId="17" borderId="2" xfId="0" applyFill="1" applyBorder="1" applyAlignment="1">
      <alignment horizontal="center"/>
    </xf>
    <xf numFmtId="0" fontId="6" fillId="18" borderId="2" xfId="0" applyFont="1" applyFill="1" applyBorder="1"/>
    <xf numFmtId="0" fontId="6" fillId="18" borderId="2" xfId="0" applyFont="1" applyFill="1" applyBorder="1" applyAlignment="1">
      <alignment horizontal="center"/>
    </xf>
    <xf numFmtId="0" fontId="6" fillId="19" borderId="2" xfId="0" applyFont="1" applyFill="1" applyBorder="1"/>
    <xf numFmtId="0" fontId="6" fillId="19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9D4FC"/>
      <color rgb="FFCCCCFF"/>
      <color rgb="FFFEE6FE"/>
      <color rgb="FFFDD7FD"/>
      <color rgb="FFFCC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88BA6-46B2-43AB-A797-541EFD26E8C4}">
  <sheetPr>
    <tabColor theme="4" tint="0.79998168889431442"/>
  </sheetPr>
  <dimension ref="B1:D816"/>
  <sheetViews>
    <sheetView zoomScale="130" zoomScaleNormal="130" workbookViewId="0">
      <selection activeCell="C16" sqref="C16"/>
    </sheetView>
  </sheetViews>
  <sheetFormatPr defaultRowHeight="14.6" x14ac:dyDescent="0.4"/>
  <cols>
    <col min="1" max="1" width="2.53515625" customWidth="1"/>
    <col min="2" max="2" width="20.69140625" customWidth="1"/>
    <col min="3" max="3" width="24.921875" style="6" customWidth="1"/>
    <col min="4" max="4" width="28.921875" style="6" customWidth="1"/>
    <col min="5" max="5" width="4.23046875" customWidth="1"/>
  </cols>
  <sheetData>
    <row r="1" spans="2:4" ht="8.5" customHeight="1" x14ac:dyDescent="0.4"/>
    <row r="2" spans="2:4" ht="20.149999999999999" x14ac:dyDescent="0.4">
      <c r="B2" s="70" t="s">
        <v>12</v>
      </c>
      <c r="C2" s="70"/>
      <c r="D2" s="70"/>
    </row>
    <row r="3" spans="2:4" ht="44.05" customHeight="1" thickBot="1" x14ac:dyDescent="0.45">
      <c r="B3" s="45" t="s">
        <v>11</v>
      </c>
      <c r="C3" s="45" t="s">
        <v>9</v>
      </c>
      <c r="D3" s="46" t="s">
        <v>13</v>
      </c>
    </row>
    <row r="4" spans="2:4" ht="15" thickBot="1" x14ac:dyDescent="0.45">
      <c r="B4" s="56" t="s">
        <v>7</v>
      </c>
      <c r="C4" s="57">
        <v>37.5</v>
      </c>
      <c r="D4" s="57">
        <v>202.5</v>
      </c>
    </row>
    <row r="5" spans="2:4" ht="15" thickBot="1" x14ac:dyDescent="0.45">
      <c r="B5" s="56" t="s">
        <v>8</v>
      </c>
      <c r="C5" s="57">
        <v>37.46</v>
      </c>
      <c r="D5" s="57">
        <v>202.5</v>
      </c>
    </row>
    <row r="6" spans="2:4" ht="15" thickBot="1" x14ac:dyDescent="0.45">
      <c r="B6" s="58" t="s">
        <v>7</v>
      </c>
      <c r="C6" s="59">
        <v>37.450000000000003</v>
      </c>
      <c r="D6" s="59">
        <v>202</v>
      </c>
    </row>
    <row r="7" spans="2:4" ht="15" thickBot="1" x14ac:dyDescent="0.45">
      <c r="B7" s="58" t="s">
        <v>8</v>
      </c>
      <c r="C7" s="59">
        <v>37.369999999999997</v>
      </c>
      <c r="D7" s="59">
        <v>202</v>
      </c>
    </row>
    <row r="8" spans="2:4" ht="15" thickBot="1" x14ac:dyDescent="0.45">
      <c r="B8" s="56" t="s">
        <v>7</v>
      </c>
      <c r="C8" s="57">
        <v>37.36</v>
      </c>
      <c r="D8" s="57">
        <v>201.5</v>
      </c>
    </row>
    <row r="9" spans="2:4" ht="15" thickBot="1" x14ac:dyDescent="0.45">
      <c r="B9" s="56" t="s">
        <v>8</v>
      </c>
      <c r="C9" s="57">
        <v>37.270000000000003</v>
      </c>
      <c r="D9" s="57">
        <v>201.5</v>
      </c>
    </row>
    <row r="10" spans="2:4" ht="15" thickBot="1" x14ac:dyDescent="0.45">
      <c r="B10" s="58" t="s">
        <v>7</v>
      </c>
      <c r="C10" s="59">
        <v>37.26</v>
      </c>
      <c r="D10" s="59">
        <v>201</v>
      </c>
    </row>
    <row r="11" spans="2:4" ht="15" thickBot="1" x14ac:dyDescent="0.45">
      <c r="B11" s="58" t="s">
        <v>8</v>
      </c>
      <c r="C11" s="59">
        <v>37.180000000000099</v>
      </c>
      <c r="D11" s="59">
        <v>201</v>
      </c>
    </row>
    <row r="12" spans="2:4" ht="15" thickBot="1" x14ac:dyDescent="0.45">
      <c r="B12" s="56" t="s">
        <v>7</v>
      </c>
      <c r="C12" s="57">
        <v>37.170000000000101</v>
      </c>
      <c r="D12" s="57">
        <v>200.5</v>
      </c>
    </row>
    <row r="13" spans="2:4" ht="15" thickBot="1" x14ac:dyDescent="0.45">
      <c r="B13" s="56" t="s">
        <v>8</v>
      </c>
      <c r="C13" s="57">
        <v>37.090000000000103</v>
      </c>
      <c r="D13" s="57">
        <v>200.5</v>
      </c>
    </row>
    <row r="14" spans="2:4" ht="15" thickBot="1" x14ac:dyDescent="0.45">
      <c r="B14" s="58" t="s">
        <v>7</v>
      </c>
      <c r="C14" s="59">
        <v>37.080000000000098</v>
      </c>
      <c r="D14" s="59">
        <v>200</v>
      </c>
    </row>
    <row r="15" spans="2:4" ht="15" thickBot="1" x14ac:dyDescent="0.45">
      <c r="B15" s="58" t="s">
        <v>8</v>
      </c>
      <c r="C15" s="59">
        <v>37.01</v>
      </c>
      <c r="D15" s="59">
        <v>200</v>
      </c>
    </row>
    <row r="16" spans="2:4" ht="15" thickBot="1" x14ac:dyDescent="0.45">
      <c r="B16" s="64" t="s">
        <v>34</v>
      </c>
      <c r="C16" s="65">
        <v>37</v>
      </c>
      <c r="D16" s="65">
        <v>199.8</v>
      </c>
    </row>
    <row r="17" spans="2:4" ht="15" thickBot="1" x14ac:dyDescent="0.45">
      <c r="B17" s="10" t="s">
        <v>7</v>
      </c>
      <c r="C17" s="11">
        <v>36.99</v>
      </c>
      <c r="D17" s="11">
        <v>199.5</v>
      </c>
    </row>
    <row r="18" spans="2:4" ht="15" thickBot="1" x14ac:dyDescent="0.45">
      <c r="B18" s="10" t="s">
        <v>8</v>
      </c>
      <c r="C18" s="11">
        <v>36.9</v>
      </c>
      <c r="D18" s="11">
        <v>199.5</v>
      </c>
    </row>
    <row r="19" spans="2:4" ht="15" thickBot="1" x14ac:dyDescent="0.45">
      <c r="B19" s="12" t="s">
        <v>7</v>
      </c>
      <c r="C19" s="13">
        <v>36.89</v>
      </c>
      <c r="D19" s="13">
        <v>199</v>
      </c>
    </row>
    <row r="20" spans="2:4" ht="15" thickBot="1" x14ac:dyDescent="0.45">
      <c r="B20" s="12" t="s">
        <v>8</v>
      </c>
      <c r="C20" s="13">
        <v>36.81</v>
      </c>
      <c r="D20" s="13">
        <v>199</v>
      </c>
    </row>
    <row r="21" spans="2:4" ht="15" thickBot="1" x14ac:dyDescent="0.45">
      <c r="B21" s="10" t="s">
        <v>7</v>
      </c>
      <c r="C21" s="11">
        <v>36.799999999999997</v>
      </c>
      <c r="D21" s="11">
        <v>198.5</v>
      </c>
    </row>
    <row r="22" spans="2:4" ht="15" thickBot="1" x14ac:dyDescent="0.45">
      <c r="B22" s="10" t="s">
        <v>8</v>
      </c>
      <c r="C22" s="11">
        <v>36.720000000000098</v>
      </c>
      <c r="D22" s="11">
        <v>198.5</v>
      </c>
    </row>
    <row r="23" spans="2:4" ht="15" thickBot="1" x14ac:dyDescent="0.45">
      <c r="B23" s="12" t="s">
        <v>7</v>
      </c>
      <c r="C23" s="13">
        <v>36.7100000000001</v>
      </c>
      <c r="D23" s="13">
        <v>198</v>
      </c>
    </row>
    <row r="24" spans="2:4" ht="15" thickBot="1" x14ac:dyDescent="0.45">
      <c r="B24" s="12" t="s">
        <v>8</v>
      </c>
      <c r="C24" s="13">
        <v>36.630000000000102</v>
      </c>
      <c r="D24" s="13">
        <v>198</v>
      </c>
    </row>
    <row r="25" spans="2:4" ht="15" thickBot="1" x14ac:dyDescent="0.45">
      <c r="B25" s="10" t="s">
        <v>7</v>
      </c>
      <c r="C25" s="11">
        <v>36.620000000000097</v>
      </c>
      <c r="D25" s="11">
        <v>197.5</v>
      </c>
    </row>
    <row r="26" spans="2:4" ht="15" thickBot="1" x14ac:dyDescent="0.45">
      <c r="B26" s="10" t="s">
        <v>8</v>
      </c>
      <c r="C26" s="11">
        <v>36.530000000000101</v>
      </c>
      <c r="D26" s="11">
        <v>197.5</v>
      </c>
    </row>
    <row r="27" spans="2:4" ht="15" thickBot="1" x14ac:dyDescent="0.45">
      <c r="B27" s="12" t="s">
        <v>7</v>
      </c>
      <c r="C27" s="13">
        <v>36.520000000000103</v>
      </c>
      <c r="D27" s="13">
        <v>197</v>
      </c>
    </row>
    <row r="28" spans="2:4" ht="15" thickBot="1" x14ac:dyDescent="0.45">
      <c r="B28" s="12" t="s">
        <v>8</v>
      </c>
      <c r="C28" s="13">
        <v>36.440000000000097</v>
      </c>
      <c r="D28" s="13">
        <v>197</v>
      </c>
    </row>
    <row r="29" spans="2:4" ht="15" thickBot="1" x14ac:dyDescent="0.45">
      <c r="B29" s="10" t="s">
        <v>7</v>
      </c>
      <c r="C29" s="11">
        <v>36.430000000000099</v>
      </c>
      <c r="D29" s="11">
        <v>196.5</v>
      </c>
    </row>
    <row r="30" spans="2:4" ht="15" thickBot="1" x14ac:dyDescent="0.45">
      <c r="B30" s="10" t="s">
        <v>8</v>
      </c>
      <c r="C30" s="11">
        <v>36.350000000000101</v>
      </c>
      <c r="D30" s="11">
        <v>196.5</v>
      </c>
    </row>
    <row r="31" spans="2:4" ht="15" thickBot="1" x14ac:dyDescent="0.45">
      <c r="B31" s="12" t="s">
        <v>7</v>
      </c>
      <c r="C31" s="13">
        <v>36.340000000000103</v>
      </c>
      <c r="D31" s="13">
        <v>196</v>
      </c>
    </row>
    <row r="32" spans="2:4" ht="15" thickBot="1" x14ac:dyDescent="0.45">
      <c r="B32" s="12" t="s">
        <v>8</v>
      </c>
      <c r="C32" s="13">
        <v>36.250000000000099</v>
      </c>
      <c r="D32" s="13">
        <v>196</v>
      </c>
    </row>
    <row r="33" spans="2:4" ht="15" thickBot="1" x14ac:dyDescent="0.45">
      <c r="B33" s="10" t="s">
        <v>7</v>
      </c>
      <c r="C33" s="11">
        <v>36.240000000000201</v>
      </c>
      <c r="D33" s="11">
        <v>195.5</v>
      </c>
    </row>
    <row r="34" spans="2:4" ht="15" thickBot="1" x14ac:dyDescent="0.45">
      <c r="B34" s="10" t="s">
        <v>8</v>
      </c>
      <c r="C34" s="11">
        <v>36.160000000000203</v>
      </c>
      <c r="D34" s="11">
        <v>195.5</v>
      </c>
    </row>
    <row r="35" spans="2:4" ht="15" thickBot="1" x14ac:dyDescent="0.45">
      <c r="B35" s="12" t="s">
        <v>7</v>
      </c>
      <c r="C35" s="13">
        <v>36.150000000000198</v>
      </c>
      <c r="D35" s="13">
        <v>195</v>
      </c>
    </row>
    <row r="36" spans="2:4" ht="15" thickBot="1" x14ac:dyDescent="0.45">
      <c r="B36" s="12" t="s">
        <v>8</v>
      </c>
      <c r="C36" s="13">
        <v>36.070000000000199</v>
      </c>
      <c r="D36" s="13">
        <v>195</v>
      </c>
    </row>
    <row r="37" spans="2:4" ht="15" thickBot="1" x14ac:dyDescent="0.45">
      <c r="B37" s="10" t="s">
        <v>7</v>
      </c>
      <c r="C37" s="11">
        <v>36.060000000000201</v>
      </c>
      <c r="D37" s="11">
        <v>194.5</v>
      </c>
    </row>
    <row r="38" spans="2:4" ht="15" thickBot="1" x14ac:dyDescent="0.45">
      <c r="B38" s="10" t="s">
        <v>8</v>
      </c>
      <c r="C38" s="11">
        <v>35.980000000000203</v>
      </c>
      <c r="D38" s="11">
        <v>194.5</v>
      </c>
    </row>
    <row r="39" spans="2:4" ht="15" thickBot="1" x14ac:dyDescent="0.45">
      <c r="B39" s="12" t="s">
        <v>7</v>
      </c>
      <c r="C39" s="13">
        <v>35.970000000000198</v>
      </c>
      <c r="D39" s="13">
        <v>194</v>
      </c>
    </row>
    <row r="40" spans="2:4" ht="15" thickBot="1" x14ac:dyDescent="0.45">
      <c r="B40" s="12" t="s">
        <v>8</v>
      </c>
      <c r="C40" s="13">
        <v>35.880000000000202</v>
      </c>
      <c r="D40" s="13">
        <v>194</v>
      </c>
    </row>
    <row r="41" spans="2:4" ht="15" thickBot="1" x14ac:dyDescent="0.45">
      <c r="B41" s="10" t="s">
        <v>7</v>
      </c>
      <c r="C41" s="11">
        <v>35.870000000000203</v>
      </c>
      <c r="D41" s="11">
        <v>193.5</v>
      </c>
    </row>
    <row r="42" spans="2:4" ht="15" thickBot="1" x14ac:dyDescent="0.45">
      <c r="B42" s="10" t="s">
        <v>8</v>
      </c>
      <c r="C42" s="11">
        <v>35.790000000000198</v>
      </c>
      <c r="D42" s="11">
        <v>193.5</v>
      </c>
    </row>
    <row r="43" spans="2:4" ht="15" thickBot="1" x14ac:dyDescent="0.45">
      <c r="B43" s="12" t="s">
        <v>7</v>
      </c>
      <c r="C43" s="13">
        <v>35.7800000000002</v>
      </c>
      <c r="D43" s="13">
        <v>193</v>
      </c>
    </row>
    <row r="44" spans="2:4" ht="15" thickBot="1" x14ac:dyDescent="0.45">
      <c r="B44" s="12" t="s">
        <v>8</v>
      </c>
      <c r="C44" s="13">
        <v>35.700000000000301</v>
      </c>
      <c r="D44" s="13">
        <v>193</v>
      </c>
    </row>
    <row r="45" spans="2:4" ht="15" thickBot="1" x14ac:dyDescent="0.45">
      <c r="B45" s="10" t="s">
        <v>7</v>
      </c>
      <c r="C45" s="11">
        <v>35.690000000000303</v>
      </c>
      <c r="D45" s="11">
        <v>192.5</v>
      </c>
    </row>
    <row r="46" spans="2:4" ht="15" thickBot="1" x14ac:dyDescent="0.45">
      <c r="B46" s="10" t="s">
        <v>8</v>
      </c>
      <c r="C46" s="11">
        <v>35.610000000000298</v>
      </c>
      <c r="D46" s="11">
        <v>192.5</v>
      </c>
    </row>
    <row r="47" spans="2:4" ht="15" thickBot="1" x14ac:dyDescent="0.45">
      <c r="B47" s="12" t="s">
        <v>7</v>
      </c>
      <c r="C47" s="13">
        <v>35.6000000000003</v>
      </c>
      <c r="D47" s="13">
        <v>192</v>
      </c>
    </row>
    <row r="48" spans="2:4" ht="15" thickBot="1" x14ac:dyDescent="0.45">
      <c r="B48" s="12" t="s">
        <v>8</v>
      </c>
      <c r="C48" s="13">
        <v>35.510000000000304</v>
      </c>
      <c r="D48" s="13">
        <v>192</v>
      </c>
    </row>
    <row r="49" spans="2:4" ht="15" thickBot="1" x14ac:dyDescent="0.45">
      <c r="B49" s="10" t="s">
        <v>7</v>
      </c>
      <c r="C49" s="11">
        <v>35.500000000000298</v>
      </c>
      <c r="D49" s="11">
        <v>191.5</v>
      </c>
    </row>
    <row r="50" spans="2:4" ht="15" thickBot="1" x14ac:dyDescent="0.45">
      <c r="B50" s="10" t="s">
        <v>8</v>
      </c>
      <c r="C50" s="11">
        <v>35.4200000000003</v>
      </c>
      <c r="D50" s="11">
        <v>191.5</v>
      </c>
    </row>
    <row r="51" spans="2:4" ht="15" thickBot="1" x14ac:dyDescent="0.45">
      <c r="B51" s="12" t="s">
        <v>7</v>
      </c>
      <c r="C51" s="13">
        <v>35.410000000000302</v>
      </c>
      <c r="D51" s="13">
        <v>191</v>
      </c>
    </row>
    <row r="52" spans="2:4" ht="15" thickBot="1" x14ac:dyDescent="0.45">
      <c r="B52" s="12" t="s">
        <v>8</v>
      </c>
      <c r="C52" s="13">
        <v>35.330000000000297</v>
      </c>
      <c r="D52" s="13">
        <v>191</v>
      </c>
    </row>
    <row r="53" spans="2:4" ht="15" thickBot="1" x14ac:dyDescent="0.45">
      <c r="B53" s="10" t="s">
        <v>7</v>
      </c>
      <c r="C53" s="11">
        <v>35.320000000000299</v>
      </c>
      <c r="D53" s="11">
        <v>190.5</v>
      </c>
    </row>
    <row r="54" spans="2:4" ht="15" thickBot="1" x14ac:dyDescent="0.45">
      <c r="B54" s="10" t="s">
        <v>8</v>
      </c>
      <c r="C54" s="11">
        <v>35.2400000000004</v>
      </c>
      <c r="D54" s="11">
        <v>190.5</v>
      </c>
    </row>
    <row r="55" spans="2:4" ht="15" thickBot="1" x14ac:dyDescent="0.45">
      <c r="B55" s="12" t="s">
        <v>7</v>
      </c>
      <c r="C55" s="13">
        <v>35.230000000000402</v>
      </c>
      <c r="D55" s="13">
        <v>190</v>
      </c>
    </row>
    <row r="56" spans="2:4" ht="15" thickBot="1" x14ac:dyDescent="0.45">
      <c r="B56" s="12" t="s">
        <v>8</v>
      </c>
      <c r="C56" s="13">
        <v>35.140000000000398</v>
      </c>
      <c r="D56" s="13">
        <v>190</v>
      </c>
    </row>
    <row r="57" spans="2:4" ht="15" thickBot="1" x14ac:dyDescent="0.45">
      <c r="B57" s="10" t="s">
        <v>7</v>
      </c>
      <c r="C57" s="11">
        <v>35.1300000000004</v>
      </c>
      <c r="D57" s="11">
        <v>189.5</v>
      </c>
    </row>
    <row r="58" spans="2:4" ht="15" thickBot="1" x14ac:dyDescent="0.45">
      <c r="B58" s="10" t="s">
        <v>8</v>
      </c>
      <c r="C58" s="11">
        <v>35.050000000000402</v>
      </c>
      <c r="D58" s="11">
        <v>189.5</v>
      </c>
    </row>
    <row r="59" spans="2:4" ht="15" thickBot="1" x14ac:dyDescent="0.45">
      <c r="B59" s="12" t="s">
        <v>7</v>
      </c>
      <c r="C59" s="13">
        <v>35.040000000000397</v>
      </c>
      <c r="D59" s="13">
        <v>189</v>
      </c>
    </row>
    <row r="60" spans="2:4" ht="15" thickBot="1" x14ac:dyDescent="0.45">
      <c r="B60" s="12" t="s">
        <v>8</v>
      </c>
      <c r="C60" s="13">
        <v>34.960000000000399</v>
      </c>
      <c r="D60" s="13">
        <v>189</v>
      </c>
    </row>
    <row r="61" spans="2:4" ht="15" thickBot="1" x14ac:dyDescent="0.45">
      <c r="B61" s="10" t="s">
        <v>7</v>
      </c>
      <c r="C61" s="11">
        <v>34.950000000000401</v>
      </c>
      <c r="D61" s="11">
        <v>188.5</v>
      </c>
    </row>
    <row r="62" spans="2:4" ht="15" thickBot="1" x14ac:dyDescent="0.45">
      <c r="B62" s="10" t="s">
        <v>8</v>
      </c>
      <c r="C62" s="11">
        <v>34.870000000000402</v>
      </c>
      <c r="D62" s="11">
        <v>188.5</v>
      </c>
    </row>
    <row r="63" spans="2:4" ht="15" thickBot="1" x14ac:dyDescent="0.45">
      <c r="B63" s="12" t="s">
        <v>7</v>
      </c>
      <c r="C63" s="13">
        <v>34.860000000000397</v>
      </c>
      <c r="D63" s="13">
        <v>188</v>
      </c>
    </row>
    <row r="64" spans="2:4" ht="15" thickBot="1" x14ac:dyDescent="0.45">
      <c r="B64" s="12" t="s">
        <v>8</v>
      </c>
      <c r="C64" s="13">
        <v>34.770000000000401</v>
      </c>
      <c r="D64" s="13">
        <v>188</v>
      </c>
    </row>
    <row r="65" spans="2:4" ht="15" thickBot="1" x14ac:dyDescent="0.45">
      <c r="B65" s="10" t="s">
        <v>7</v>
      </c>
      <c r="C65" s="11">
        <v>34.760000000000403</v>
      </c>
      <c r="D65" s="11">
        <v>187.5</v>
      </c>
    </row>
    <row r="66" spans="2:4" ht="15" thickBot="1" x14ac:dyDescent="0.45">
      <c r="B66" s="10" t="s">
        <v>8</v>
      </c>
      <c r="C66" s="11">
        <v>34.680000000000497</v>
      </c>
      <c r="D66" s="11">
        <v>187.5</v>
      </c>
    </row>
    <row r="67" spans="2:4" ht="15" thickBot="1" x14ac:dyDescent="0.45">
      <c r="B67" s="12" t="s">
        <v>7</v>
      </c>
      <c r="C67" s="13">
        <v>34.670000000000499</v>
      </c>
      <c r="D67" s="13">
        <v>187</v>
      </c>
    </row>
    <row r="68" spans="2:4" ht="15" thickBot="1" x14ac:dyDescent="0.45">
      <c r="B68" s="12" t="s">
        <v>8</v>
      </c>
      <c r="C68" s="13">
        <v>34.590000000000501</v>
      </c>
      <c r="D68" s="13">
        <v>187</v>
      </c>
    </row>
    <row r="69" spans="2:4" ht="15" thickBot="1" x14ac:dyDescent="0.45">
      <c r="B69" s="10" t="s">
        <v>7</v>
      </c>
      <c r="C69" s="11">
        <v>34.580000000000503</v>
      </c>
      <c r="D69" s="11">
        <v>186.5</v>
      </c>
    </row>
    <row r="70" spans="2:4" ht="15" thickBot="1" x14ac:dyDescent="0.45">
      <c r="B70" s="10" t="s">
        <v>8</v>
      </c>
      <c r="C70" s="11">
        <v>34.500000000000497</v>
      </c>
      <c r="D70" s="11">
        <v>186.5</v>
      </c>
    </row>
    <row r="71" spans="2:4" ht="15" thickBot="1" x14ac:dyDescent="0.45">
      <c r="B71" s="12" t="s">
        <v>7</v>
      </c>
      <c r="C71" s="13">
        <v>34.490000000000499</v>
      </c>
      <c r="D71" s="13">
        <v>186</v>
      </c>
    </row>
    <row r="72" spans="2:4" ht="15" thickBot="1" x14ac:dyDescent="0.45">
      <c r="B72" s="12" t="s">
        <v>8</v>
      </c>
      <c r="C72" s="13">
        <v>34.400000000000503</v>
      </c>
      <c r="D72" s="13">
        <v>186</v>
      </c>
    </row>
    <row r="73" spans="2:4" ht="15" thickBot="1" x14ac:dyDescent="0.45">
      <c r="B73" s="10" t="s">
        <v>7</v>
      </c>
      <c r="C73" s="11">
        <v>34.390000000000498</v>
      </c>
      <c r="D73" s="11">
        <v>185.5</v>
      </c>
    </row>
    <row r="74" spans="2:4" ht="15" thickBot="1" x14ac:dyDescent="0.45">
      <c r="B74" s="10" t="s">
        <v>8</v>
      </c>
      <c r="C74" s="11">
        <v>34.3100000000005</v>
      </c>
      <c r="D74" s="11">
        <v>185.5</v>
      </c>
    </row>
    <row r="75" spans="2:4" ht="15" thickBot="1" x14ac:dyDescent="0.45">
      <c r="B75" s="12" t="s">
        <v>7</v>
      </c>
      <c r="C75" s="13">
        <v>34.300000000000502</v>
      </c>
      <c r="D75" s="13">
        <v>185</v>
      </c>
    </row>
    <row r="76" spans="2:4" ht="15" thickBot="1" x14ac:dyDescent="0.45">
      <c r="B76" s="12" t="s">
        <v>8</v>
      </c>
      <c r="C76" s="13">
        <v>34.220000000000603</v>
      </c>
      <c r="D76" s="13">
        <v>185</v>
      </c>
    </row>
    <row r="77" spans="2:4" ht="15" thickBot="1" x14ac:dyDescent="0.45">
      <c r="B77" s="10" t="s">
        <v>7</v>
      </c>
      <c r="C77" s="11">
        <v>34.210000000000598</v>
      </c>
      <c r="D77" s="11">
        <v>184.5</v>
      </c>
    </row>
    <row r="78" spans="2:4" ht="15" thickBot="1" x14ac:dyDescent="0.45">
      <c r="B78" s="10" t="s">
        <v>8</v>
      </c>
      <c r="C78" s="11">
        <v>34.130000000000599</v>
      </c>
      <c r="D78" s="11">
        <v>184.5</v>
      </c>
    </row>
    <row r="79" spans="2:4" ht="15" thickBot="1" x14ac:dyDescent="0.45">
      <c r="B79" s="12" t="s">
        <v>7</v>
      </c>
      <c r="C79" s="13">
        <v>34.120000000000601</v>
      </c>
      <c r="D79" s="13">
        <v>184</v>
      </c>
    </row>
    <row r="80" spans="2:4" ht="15" thickBot="1" x14ac:dyDescent="0.45">
      <c r="B80" s="12" t="s">
        <v>8</v>
      </c>
      <c r="C80" s="13">
        <v>34.030000000000598</v>
      </c>
      <c r="D80" s="13">
        <v>184</v>
      </c>
    </row>
    <row r="81" spans="2:4" ht="15" thickBot="1" x14ac:dyDescent="0.45">
      <c r="B81" s="10" t="s">
        <v>7</v>
      </c>
      <c r="C81" s="11">
        <v>34.0200000000006</v>
      </c>
      <c r="D81" s="11">
        <v>183.5</v>
      </c>
    </row>
    <row r="82" spans="2:4" ht="15" thickBot="1" x14ac:dyDescent="0.45">
      <c r="B82" s="10" t="s">
        <v>8</v>
      </c>
      <c r="C82" s="11">
        <v>33.940000000000602</v>
      </c>
      <c r="D82" s="11">
        <v>183.5</v>
      </c>
    </row>
    <row r="83" spans="2:4" ht="15" thickBot="1" x14ac:dyDescent="0.45">
      <c r="B83" s="12" t="s">
        <v>7</v>
      </c>
      <c r="C83" s="13">
        <v>33.930000000000597</v>
      </c>
      <c r="D83" s="13">
        <v>183</v>
      </c>
    </row>
    <row r="84" spans="2:4" ht="15" thickBot="1" x14ac:dyDescent="0.45">
      <c r="B84" s="12" t="s">
        <v>8</v>
      </c>
      <c r="C84" s="13">
        <v>33.850000000000598</v>
      </c>
      <c r="D84" s="13">
        <v>183</v>
      </c>
    </row>
    <row r="85" spans="2:4" ht="15" thickBot="1" x14ac:dyDescent="0.45">
      <c r="B85" s="10" t="s">
        <v>7</v>
      </c>
      <c r="C85" s="11">
        <v>33.8400000000006</v>
      </c>
      <c r="D85" s="11">
        <v>182.5</v>
      </c>
    </row>
    <row r="86" spans="2:4" ht="15" thickBot="1" x14ac:dyDescent="0.45">
      <c r="B86" s="10" t="s">
        <v>8</v>
      </c>
      <c r="C86" s="11">
        <v>33.750000000000597</v>
      </c>
      <c r="D86" s="11">
        <v>182.5</v>
      </c>
    </row>
    <row r="87" spans="2:4" ht="15" thickBot="1" x14ac:dyDescent="0.45">
      <c r="B87" s="12" t="s">
        <v>7</v>
      </c>
      <c r="C87" s="13">
        <v>33.740000000000599</v>
      </c>
      <c r="D87" s="13">
        <v>182</v>
      </c>
    </row>
    <row r="88" spans="2:4" ht="15" thickBot="1" x14ac:dyDescent="0.45">
      <c r="B88" s="12" t="s">
        <v>8</v>
      </c>
      <c r="C88" s="13">
        <v>33.6600000000007</v>
      </c>
      <c r="D88" s="13">
        <v>182</v>
      </c>
    </row>
    <row r="89" spans="2:4" ht="15" thickBot="1" x14ac:dyDescent="0.45">
      <c r="B89" s="10" t="s">
        <v>7</v>
      </c>
      <c r="C89" s="11">
        <v>33.650000000000702</v>
      </c>
      <c r="D89" s="11">
        <v>181.5</v>
      </c>
    </row>
    <row r="90" spans="2:4" ht="15" thickBot="1" x14ac:dyDescent="0.45">
      <c r="B90" s="10" t="s">
        <v>8</v>
      </c>
      <c r="C90" s="11">
        <v>33.570000000000697</v>
      </c>
      <c r="D90" s="11">
        <v>181.5</v>
      </c>
    </row>
    <row r="91" spans="2:4" ht="15" thickBot="1" x14ac:dyDescent="0.45">
      <c r="B91" s="12" t="s">
        <v>7</v>
      </c>
      <c r="C91" s="13">
        <v>33.560000000000699</v>
      </c>
      <c r="D91" s="13">
        <v>181</v>
      </c>
    </row>
    <row r="92" spans="2:4" ht="15" thickBot="1" x14ac:dyDescent="0.45">
      <c r="B92" s="12" t="s">
        <v>8</v>
      </c>
      <c r="C92" s="13">
        <v>33.4800000000007</v>
      </c>
      <c r="D92" s="13">
        <v>181</v>
      </c>
    </row>
    <row r="93" spans="2:4" ht="15" thickBot="1" x14ac:dyDescent="0.45">
      <c r="B93" s="10" t="s">
        <v>7</v>
      </c>
      <c r="C93" s="11">
        <v>33.470000000000702</v>
      </c>
      <c r="D93" s="11">
        <v>180.5</v>
      </c>
    </row>
    <row r="94" spans="2:4" ht="15" thickBot="1" x14ac:dyDescent="0.45">
      <c r="B94" s="10" t="s">
        <v>8</v>
      </c>
      <c r="C94" s="11">
        <v>33.380000000000699</v>
      </c>
      <c r="D94" s="11">
        <v>180.5</v>
      </c>
    </row>
    <row r="95" spans="2:4" ht="15" thickBot="1" x14ac:dyDescent="0.45">
      <c r="B95" s="12" t="s">
        <v>7</v>
      </c>
      <c r="C95" s="13">
        <v>33.370000000000701</v>
      </c>
      <c r="D95" s="13">
        <v>180</v>
      </c>
    </row>
    <row r="96" spans="2:4" ht="15" thickBot="1" x14ac:dyDescent="0.45">
      <c r="B96" s="12" t="s">
        <v>8</v>
      </c>
      <c r="C96" s="13">
        <v>33.290000000000703</v>
      </c>
      <c r="D96" s="13">
        <v>180</v>
      </c>
    </row>
    <row r="97" spans="2:4" ht="15" thickBot="1" x14ac:dyDescent="0.45">
      <c r="B97" s="10" t="s">
        <v>7</v>
      </c>
      <c r="C97" s="11">
        <v>33.280000000000697</v>
      </c>
      <c r="D97" s="11">
        <v>179.5</v>
      </c>
    </row>
    <row r="98" spans="2:4" ht="15" thickBot="1" x14ac:dyDescent="0.45">
      <c r="B98" s="10" t="s">
        <v>8</v>
      </c>
      <c r="C98" s="11">
        <v>33.200000000000799</v>
      </c>
      <c r="D98" s="11">
        <v>179.5</v>
      </c>
    </row>
    <row r="99" spans="2:4" ht="15" thickBot="1" x14ac:dyDescent="0.45">
      <c r="B99" s="12" t="s">
        <v>7</v>
      </c>
      <c r="C99" s="13">
        <v>33.190000000000801</v>
      </c>
      <c r="D99" s="13">
        <v>179</v>
      </c>
    </row>
    <row r="100" spans="2:4" ht="15" thickBot="1" x14ac:dyDescent="0.45">
      <c r="B100" s="12" t="s">
        <v>8</v>
      </c>
      <c r="C100" s="13">
        <v>33.110000000000802</v>
      </c>
      <c r="D100" s="13">
        <v>179</v>
      </c>
    </row>
    <row r="101" spans="2:4" ht="15" thickBot="1" x14ac:dyDescent="0.45">
      <c r="B101" s="10" t="s">
        <v>7</v>
      </c>
      <c r="C101" s="11">
        <v>33.100000000000797</v>
      </c>
      <c r="D101" s="11">
        <v>178.5</v>
      </c>
    </row>
    <row r="102" spans="2:4" ht="15" thickBot="1" x14ac:dyDescent="0.45">
      <c r="B102" s="10" t="s">
        <v>8</v>
      </c>
      <c r="C102" s="11">
        <v>33.010000000000801</v>
      </c>
      <c r="D102" s="11">
        <v>178.5</v>
      </c>
    </row>
    <row r="103" spans="2:4" ht="15" thickBot="1" x14ac:dyDescent="0.45">
      <c r="B103" s="12" t="s">
        <v>7</v>
      </c>
      <c r="C103" s="13">
        <v>33.000000000000803</v>
      </c>
      <c r="D103" s="13">
        <v>178</v>
      </c>
    </row>
    <row r="104" spans="2:4" ht="15" thickBot="1" x14ac:dyDescent="0.45">
      <c r="B104" s="12" t="s">
        <v>8</v>
      </c>
      <c r="C104" s="13">
        <v>32.920000000000798</v>
      </c>
      <c r="D104" s="13">
        <v>178</v>
      </c>
    </row>
    <row r="105" spans="2:4" ht="15" thickBot="1" x14ac:dyDescent="0.45">
      <c r="B105" s="10" t="s">
        <v>7</v>
      </c>
      <c r="C105" s="11">
        <v>32.9100000000008</v>
      </c>
      <c r="D105" s="11">
        <v>177.5</v>
      </c>
    </row>
    <row r="106" spans="2:4" ht="15" thickBot="1" x14ac:dyDescent="0.45">
      <c r="B106" s="10" t="s">
        <v>8</v>
      </c>
      <c r="C106" s="11">
        <v>32.830000000000801</v>
      </c>
      <c r="D106" s="11">
        <v>177.5</v>
      </c>
    </row>
    <row r="107" spans="2:4" ht="15" thickBot="1" x14ac:dyDescent="0.45">
      <c r="B107" s="12" t="s">
        <v>7</v>
      </c>
      <c r="C107" s="13">
        <v>32.820000000000803</v>
      </c>
      <c r="D107" s="13">
        <v>177</v>
      </c>
    </row>
    <row r="108" spans="2:4" ht="15" thickBot="1" x14ac:dyDescent="0.45">
      <c r="B108" s="12" t="s">
        <v>8</v>
      </c>
      <c r="C108" s="13">
        <v>32.740000000000798</v>
      </c>
      <c r="D108" s="13">
        <v>177</v>
      </c>
    </row>
    <row r="109" spans="2:4" ht="15" thickBot="1" x14ac:dyDescent="0.45">
      <c r="B109" s="10" t="s">
        <v>7</v>
      </c>
      <c r="C109" s="11">
        <v>32.7300000000008</v>
      </c>
      <c r="D109" s="11">
        <v>176.5</v>
      </c>
    </row>
    <row r="110" spans="2:4" ht="15" thickBot="1" x14ac:dyDescent="0.45">
      <c r="B110" s="10" t="s">
        <v>8</v>
      </c>
      <c r="C110" s="11">
        <v>32.640000000000903</v>
      </c>
      <c r="D110" s="11">
        <v>176.5</v>
      </c>
    </row>
    <row r="111" spans="2:4" ht="15" thickBot="1" x14ac:dyDescent="0.45">
      <c r="B111" s="12" t="s">
        <v>7</v>
      </c>
      <c r="C111" s="13">
        <v>32.630000000000898</v>
      </c>
      <c r="D111" s="13">
        <v>176</v>
      </c>
    </row>
    <row r="112" spans="2:4" ht="15" thickBot="1" x14ac:dyDescent="0.45">
      <c r="B112" s="12" t="s">
        <v>8</v>
      </c>
      <c r="C112" s="13">
        <v>32.5500000000009</v>
      </c>
      <c r="D112" s="13">
        <v>176</v>
      </c>
    </row>
    <row r="113" spans="2:4" ht="15" thickBot="1" x14ac:dyDescent="0.45">
      <c r="B113" s="10" t="s">
        <v>7</v>
      </c>
      <c r="C113" s="11">
        <v>32.540000000000902</v>
      </c>
      <c r="D113" s="11">
        <v>175.5</v>
      </c>
    </row>
    <row r="114" spans="2:4" ht="15" thickBot="1" x14ac:dyDescent="0.45">
      <c r="B114" s="10" t="s">
        <v>8</v>
      </c>
      <c r="C114" s="11">
        <v>32.460000000000903</v>
      </c>
      <c r="D114" s="11">
        <v>175.5</v>
      </c>
    </row>
    <row r="115" spans="2:4" ht="15" thickBot="1" x14ac:dyDescent="0.45">
      <c r="B115" s="12" t="s">
        <v>7</v>
      </c>
      <c r="C115" s="13">
        <v>32.450000000000898</v>
      </c>
      <c r="D115" s="13">
        <v>175</v>
      </c>
    </row>
    <row r="116" spans="2:4" ht="15" thickBot="1" x14ac:dyDescent="0.45">
      <c r="B116" s="12" t="s">
        <v>8</v>
      </c>
      <c r="C116" s="13">
        <v>32.3700000000009</v>
      </c>
      <c r="D116" s="13">
        <v>175</v>
      </c>
    </row>
    <row r="117" spans="2:4" ht="15" thickBot="1" x14ac:dyDescent="0.45">
      <c r="B117" s="10" t="s">
        <v>7</v>
      </c>
      <c r="C117" s="11">
        <v>32.360000000000902</v>
      </c>
      <c r="D117" s="11">
        <v>174.5</v>
      </c>
    </row>
    <row r="118" spans="2:4" ht="15" thickBot="1" x14ac:dyDescent="0.45">
      <c r="B118" s="10" t="s">
        <v>8</v>
      </c>
      <c r="C118" s="11">
        <v>32.270000000000898</v>
      </c>
      <c r="D118" s="11">
        <v>174.5</v>
      </c>
    </row>
    <row r="119" spans="2:4" ht="15" thickBot="1" x14ac:dyDescent="0.45">
      <c r="B119" s="12" t="s">
        <v>7</v>
      </c>
      <c r="C119" s="13">
        <v>32.260000000001</v>
      </c>
      <c r="D119" s="13">
        <v>174</v>
      </c>
    </row>
    <row r="120" spans="2:4" ht="15" thickBot="1" x14ac:dyDescent="0.45">
      <c r="B120" s="12" t="s">
        <v>8</v>
      </c>
      <c r="C120" s="13">
        <v>32.180000000001002</v>
      </c>
      <c r="D120" s="13">
        <v>174</v>
      </c>
    </row>
    <row r="121" spans="2:4" ht="15" thickBot="1" x14ac:dyDescent="0.45">
      <c r="B121" s="10" t="s">
        <v>7</v>
      </c>
      <c r="C121" s="11">
        <v>32.170000000000996</v>
      </c>
      <c r="D121" s="11">
        <v>173.5</v>
      </c>
    </row>
    <row r="122" spans="2:4" ht="15" thickBot="1" x14ac:dyDescent="0.45">
      <c r="B122" s="10" t="s">
        <v>8</v>
      </c>
      <c r="C122" s="11">
        <v>32.090000000000998</v>
      </c>
      <c r="D122" s="11">
        <v>173.5</v>
      </c>
    </row>
    <row r="123" spans="2:4" ht="15" thickBot="1" x14ac:dyDescent="0.45">
      <c r="B123" s="12" t="s">
        <v>7</v>
      </c>
      <c r="C123" s="13">
        <v>32.080000000001</v>
      </c>
      <c r="D123" s="13">
        <v>173</v>
      </c>
    </row>
    <row r="124" spans="2:4" ht="15" thickBot="1" x14ac:dyDescent="0.45">
      <c r="B124" s="12" t="s">
        <v>8</v>
      </c>
      <c r="C124" s="13">
        <v>32.000000000001002</v>
      </c>
      <c r="D124" s="13">
        <v>173</v>
      </c>
    </row>
    <row r="125" spans="2:4" ht="15" thickBot="1" x14ac:dyDescent="0.45">
      <c r="B125" s="10" t="s">
        <v>7</v>
      </c>
      <c r="C125" s="11">
        <v>31.990000000001</v>
      </c>
      <c r="D125" s="11">
        <v>172.5</v>
      </c>
    </row>
    <row r="126" spans="2:4" ht="15" thickBot="1" x14ac:dyDescent="0.45">
      <c r="B126" s="10" t="s">
        <v>8</v>
      </c>
      <c r="C126" s="11">
        <v>31.900000000001</v>
      </c>
      <c r="D126" s="11">
        <v>172.5</v>
      </c>
    </row>
    <row r="127" spans="2:4" ht="15" thickBot="1" x14ac:dyDescent="0.45">
      <c r="B127" s="12" t="s">
        <v>7</v>
      </c>
      <c r="C127" s="13">
        <v>31.890000000000999</v>
      </c>
      <c r="D127" s="13">
        <v>172</v>
      </c>
    </row>
    <row r="128" spans="2:4" ht="15" thickBot="1" x14ac:dyDescent="0.45">
      <c r="B128" s="12" t="s">
        <v>8</v>
      </c>
      <c r="C128" s="13">
        <v>31.810000000001001</v>
      </c>
      <c r="D128" s="13">
        <v>172</v>
      </c>
    </row>
    <row r="129" spans="2:4" ht="15" thickBot="1" x14ac:dyDescent="0.45">
      <c r="B129" s="10" t="s">
        <v>7</v>
      </c>
      <c r="C129" s="11">
        <v>31.800000000000999</v>
      </c>
      <c r="D129" s="11">
        <v>171.5</v>
      </c>
    </row>
    <row r="130" spans="2:4" ht="15" thickBot="1" x14ac:dyDescent="0.45">
      <c r="B130" s="10" t="s">
        <v>8</v>
      </c>
      <c r="C130" s="11">
        <v>31.720000000001001</v>
      </c>
      <c r="D130" s="11">
        <v>171.5</v>
      </c>
    </row>
    <row r="131" spans="2:4" ht="15" thickBot="1" x14ac:dyDescent="0.45">
      <c r="B131" s="12" t="s">
        <v>7</v>
      </c>
      <c r="C131" s="13">
        <v>31.710000000001099</v>
      </c>
      <c r="D131" s="13">
        <v>171</v>
      </c>
    </row>
    <row r="132" spans="2:4" ht="15" thickBot="1" x14ac:dyDescent="0.45">
      <c r="B132" s="12" t="s">
        <v>8</v>
      </c>
      <c r="C132" s="13">
        <v>31.6300000000011</v>
      </c>
      <c r="D132" s="13">
        <v>171</v>
      </c>
    </row>
    <row r="133" spans="2:4" ht="15" thickBot="1" x14ac:dyDescent="0.45">
      <c r="B133" s="10" t="s">
        <v>7</v>
      </c>
      <c r="C133" s="11">
        <v>31.620000000001099</v>
      </c>
      <c r="D133" s="11">
        <v>170.5</v>
      </c>
    </row>
    <row r="134" spans="2:4" ht="15" thickBot="1" x14ac:dyDescent="0.45">
      <c r="B134" s="10" t="s">
        <v>8</v>
      </c>
      <c r="C134" s="11">
        <v>31.530000000001099</v>
      </c>
      <c r="D134" s="11">
        <v>170.5</v>
      </c>
    </row>
    <row r="135" spans="2:4" ht="15" thickBot="1" x14ac:dyDescent="0.45">
      <c r="B135" s="12" t="s">
        <v>7</v>
      </c>
      <c r="C135" s="13">
        <v>31.520000000001101</v>
      </c>
      <c r="D135" s="13">
        <v>170</v>
      </c>
    </row>
    <row r="136" spans="2:4" ht="15" thickBot="1" x14ac:dyDescent="0.45">
      <c r="B136" s="12" t="s">
        <v>8</v>
      </c>
      <c r="C136" s="13">
        <v>31.440000000001099</v>
      </c>
      <c r="D136" s="13">
        <v>170</v>
      </c>
    </row>
    <row r="137" spans="2:4" ht="15" thickBot="1" x14ac:dyDescent="0.45">
      <c r="B137" s="10" t="s">
        <v>7</v>
      </c>
      <c r="C137" s="11">
        <v>31.430000000001101</v>
      </c>
      <c r="D137" s="11">
        <v>169.5</v>
      </c>
    </row>
    <row r="138" spans="2:4" ht="15" thickBot="1" x14ac:dyDescent="0.45">
      <c r="B138" s="10" t="s">
        <v>8</v>
      </c>
      <c r="C138" s="11">
        <v>31.350000000001099</v>
      </c>
      <c r="D138" s="11">
        <v>169.5</v>
      </c>
    </row>
    <row r="139" spans="2:4" ht="15" thickBot="1" x14ac:dyDescent="0.45">
      <c r="B139" s="12" t="s">
        <v>7</v>
      </c>
      <c r="C139" s="13">
        <v>31.340000000001101</v>
      </c>
      <c r="D139" s="13">
        <v>169</v>
      </c>
    </row>
    <row r="140" spans="2:4" ht="15" thickBot="1" x14ac:dyDescent="0.45">
      <c r="B140" s="12" t="s">
        <v>8</v>
      </c>
      <c r="C140" s="13">
        <v>31.250000000001101</v>
      </c>
      <c r="D140" s="13">
        <v>169</v>
      </c>
    </row>
    <row r="141" spans="2:4" ht="15" thickBot="1" x14ac:dyDescent="0.45">
      <c r="B141" s="10" t="s">
        <v>7</v>
      </c>
      <c r="C141" s="11">
        <v>31.2400000000011</v>
      </c>
      <c r="D141" s="11">
        <v>168.5</v>
      </c>
    </row>
    <row r="142" spans="2:4" ht="15" thickBot="1" x14ac:dyDescent="0.45">
      <c r="B142" s="10" t="s">
        <v>8</v>
      </c>
      <c r="C142" s="11">
        <v>31.160000000001201</v>
      </c>
      <c r="D142" s="11">
        <v>168.5</v>
      </c>
    </row>
    <row r="143" spans="2:4" ht="15" thickBot="1" x14ac:dyDescent="0.45">
      <c r="B143" s="12" t="s">
        <v>7</v>
      </c>
      <c r="C143" s="13">
        <v>31.150000000001199</v>
      </c>
      <c r="D143" s="13">
        <v>168</v>
      </c>
    </row>
    <row r="144" spans="2:4" ht="15" thickBot="1" x14ac:dyDescent="0.45">
      <c r="B144" s="12" t="s">
        <v>8</v>
      </c>
      <c r="C144" s="13">
        <v>31.070000000001201</v>
      </c>
      <c r="D144" s="13">
        <v>168</v>
      </c>
    </row>
    <row r="145" spans="2:4" ht="15" thickBot="1" x14ac:dyDescent="0.45">
      <c r="B145" s="10" t="s">
        <v>7</v>
      </c>
      <c r="C145" s="11">
        <v>31.0600000000012</v>
      </c>
      <c r="D145" s="11">
        <v>167.5</v>
      </c>
    </row>
    <row r="146" spans="2:4" ht="15" thickBot="1" x14ac:dyDescent="0.45">
      <c r="B146" s="10" t="s">
        <v>8</v>
      </c>
      <c r="C146" s="11">
        <v>30.980000000001201</v>
      </c>
      <c r="D146" s="11">
        <v>167.5</v>
      </c>
    </row>
    <row r="147" spans="2:4" ht="15" thickBot="1" x14ac:dyDescent="0.45">
      <c r="B147" s="12" t="s">
        <v>7</v>
      </c>
      <c r="C147" s="13">
        <v>30.9700000000012</v>
      </c>
      <c r="D147" s="13">
        <v>167</v>
      </c>
    </row>
    <row r="148" spans="2:4" ht="15" thickBot="1" x14ac:dyDescent="0.45">
      <c r="B148" s="12" t="s">
        <v>8</v>
      </c>
      <c r="C148" s="13">
        <v>30.8800000000012</v>
      </c>
      <c r="D148" s="13">
        <v>167</v>
      </c>
    </row>
    <row r="149" spans="2:4" ht="15" thickBot="1" x14ac:dyDescent="0.45">
      <c r="B149" s="10" t="s">
        <v>7</v>
      </c>
      <c r="C149" s="11">
        <v>30.870000000001198</v>
      </c>
      <c r="D149" s="11">
        <v>166.5</v>
      </c>
    </row>
    <row r="150" spans="2:4" ht="15" thickBot="1" x14ac:dyDescent="0.45">
      <c r="B150" s="10" t="s">
        <v>8</v>
      </c>
      <c r="C150" s="11">
        <v>30.7900000000012</v>
      </c>
      <c r="D150" s="11">
        <v>166.5</v>
      </c>
    </row>
    <row r="151" spans="2:4" ht="15" thickBot="1" x14ac:dyDescent="0.45">
      <c r="B151" s="12" t="s">
        <v>7</v>
      </c>
      <c r="C151" s="13">
        <v>30.780000000001198</v>
      </c>
      <c r="D151" s="13">
        <v>166</v>
      </c>
    </row>
    <row r="152" spans="2:4" ht="15" thickBot="1" x14ac:dyDescent="0.45">
      <c r="B152" s="12" t="s">
        <v>8</v>
      </c>
      <c r="C152" s="13">
        <v>30.7000000000013</v>
      </c>
      <c r="D152" s="13">
        <v>166</v>
      </c>
    </row>
    <row r="153" spans="2:4" ht="15" thickBot="1" x14ac:dyDescent="0.45">
      <c r="B153" s="10" t="s">
        <v>7</v>
      </c>
      <c r="C153" s="11">
        <v>30.690000000001302</v>
      </c>
      <c r="D153" s="11">
        <v>165.5</v>
      </c>
    </row>
    <row r="154" spans="2:4" ht="15" thickBot="1" x14ac:dyDescent="0.45">
      <c r="B154" s="10" t="s">
        <v>8</v>
      </c>
      <c r="C154" s="11">
        <v>30.6100000000013</v>
      </c>
      <c r="D154" s="11">
        <v>165.5</v>
      </c>
    </row>
    <row r="155" spans="2:4" ht="15" thickBot="1" x14ac:dyDescent="0.45">
      <c r="B155" s="12" t="s">
        <v>7</v>
      </c>
      <c r="C155" s="13">
        <v>30.600000000001302</v>
      </c>
      <c r="D155" s="13">
        <v>165</v>
      </c>
    </row>
    <row r="156" spans="2:4" ht="15" thickBot="1" x14ac:dyDescent="0.45">
      <c r="B156" s="12" t="s">
        <v>8</v>
      </c>
      <c r="C156" s="13">
        <v>30.510000000001298</v>
      </c>
      <c r="D156" s="13">
        <v>165</v>
      </c>
    </row>
    <row r="157" spans="2:4" ht="15" thickBot="1" x14ac:dyDescent="0.45">
      <c r="B157" s="10" t="s">
        <v>7</v>
      </c>
      <c r="C157" s="11">
        <v>30.5000000000013</v>
      </c>
      <c r="D157" s="11">
        <v>164.5</v>
      </c>
    </row>
    <row r="158" spans="2:4" ht="15" thickBot="1" x14ac:dyDescent="0.45">
      <c r="B158" s="10" t="s">
        <v>8</v>
      </c>
      <c r="C158" s="11">
        <v>30.420000000001298</v>
      </c>
      <c r="D158" s="11">
        <v>164.5</v>
      </c>
    </row>
    <row r="159" spans="2:4" ht="15" thickBot="1" x14ac:dyDescent="0.45">
      <c r="B159" s="12" t="s">
        <v>7</v>
      </c>
      <c r="C159" s="13">
        <v>30.4100000000013</v>
      </c>
      <c r="D159" s="13">
        <v>164</v>
      </c>
    </row>
    <row r="160" spans="2:4" ht="15" thickBot="1" x14ac:dyDescent="0.45">
      <c r="B160" s="12" t="s">
        <v>8</v>
      </c>
      <c r="C160" s="13">
        <v>30.330000000001299</v>
      </c>
      <c r="D160" s="13">
        <v>164</v>
      </c>
    </row>
    <row r="161" spans="2:4" ht="15" thickBot="1" x14ac:dyDescent="0.45">
      <c r="B161" s="10" t="s">
        <v>7</v>
      </c>
      <c r="C161" s="11">
        <v>30.320000000001301</v>
      </c>
      <c r="D161" s="11">
        <v>163.5</v>
      </c>
    </row>
    <row r="162" spans="2:4" ht="15" thickBot="1" x14ac:dyDescent="0.45">
      <c r="B162" s="10" t="s">
        <v>8</v>
      </c>
      <c r="C162" s="11">
        <v>30.240000000001299</v>
      </c>
      <c r="D162" s="11">
        <v>163.5</v>
      </c>
    </row>
    <row r="163" spans="2:4" ht="15" thickBot="1" x14ac:dyDescent="0.45">
      <c r="B163" s="12" t="s">
        <v>7</v>
      </c>
      <c r="C163" s="13">
        <v>30.230000000001301</v>
      </c>
      <c r="D163" s="13">
        <v>163</v>
      </c>
    </row>
    <row r="164" spans="2:4" ht="15" thickBot="1" x14ac:dyDescent="0.45">
      <c r="B164" s="12" t="s">
        <v>8</v>
      </c>
      <c r="C164" s="13">
        <v>30.1400000000014</v>
      </c>
      <c r="D164" s="13">
        <v>163</v>
      </c>
    </row>
    <row r="165" spans="2:4" ht="15" thickBot="1" x14ac:dyDescent="0.45">
      <c r="B165" s="10" t="s">
        <v>7</v>
      </c>
      <c r="C165" s="11">
        <v>30.130000000001399</v>
      </c>
      <c r="D165" s="11">
        <v>162.5</v>
      </c>
    </row>
    <row r="166" spans="2:4" ht="15" thickBot="1" x14ac:dyDescent="0.45">
      <c r="B166" s="10" t="s">
        <v>8</v>
      </c>
      <c r="C166" s="11">
        <v>30.0500000000014</v>
      </c>
      <c r="D166" s="11">
        <v>162.5</v>
      </c>
    </row>
    <row r="167" spans="2:4" ht="15" thickBot="1" x14ac:dyDescent="0.45">
      <c r="B167" s="12" t="s">
        <v>7</v>
      </c>
      <c r="C167" s="13">
        <v>30.040000000001399</v>
      </c>
      <c r="D167" s="13">
        <v>162</v>
      </c>
    </row>
    <row r="168" spans="2:4" ht="15" thickBot="1" x14ac:dyDescent="0.45">
      <c r="B168" s="12" t="s">
        <v>8</v>
      </c>
      <c r="C168" s="13">
        <v>29.960000000001401</v>
      </c>
      <c r="D168" s="13">
        <v>162</v>
      </c>
    </row>
    <row r="169" spans="2:4" ht="15" thickBot="1" x14ac:dyDescent="0.45">
      <c r="B169" s="10" t="s">
        <v>7</v>
      </c>
      <c r="C169" s="11">
        <v>29.950000000001399</v>
      </c>
      <c r="D169" s="11">
        <v>161.5</v>
      </c>
    </row>
    <row r="170" spans="2:4" ht="15" thickBot="1" x14ac:dyDescent="0.45">
      <c r="B170" s="10" t="s">
        <v>8</v>
      </c>
      <c r="C170" s="11">
        <v>29.870000000001401</v>
      </c>
      <c r="D170" s="11">
        <v>161.5</v>
      </c>
    </row>
    <row r="171" spans="2:4" ht="15" thickBot="1" x14ac:dyDescent="0.45">
      <c r="B171" s="12" t="s">
        <v>7</v>
      </c>
      <c r="C171" s="13">
        <v>29.860000000001399</v>
      </c>
      <c r="D171" s="13">
        <v>161</v>
      </c>
    </row>
    <row r="172" spans="2:4" ht="15" thickBot="1" x14ac:dyDescent="0.45">
      <c r="B172" s="12" t="s">
        <v>8</v>
      </c>
      <c r="C172" s="13">
        <v>29.770000000001399</v>
      </c>
      <c r="D172" s="13">
        <v>161</v>
      </c>
    </row>
    <row r="173" spans="2:4" ht="15" thickBot="1" x14ac:dyDescent="0.45">
      <c r="B173" s="10" t="s">
        <v>7</v>
      </c>
      <c r="C173" s="11">
        <v>29.760000000001401</v>
      </c>
      <c r="D173" s="11">
        <v>160.5</v>
      </c>
    </row>
    <row r="174" spans="2:4" ht="15" thickBot="1" x14ac:dyDescent="0.45">
      <c r="B174" s="10" t="s">
        <v>8</v>
      </c>
      <c r="C174" s="11">
        <v>29.680000000001499</v>
      </c>
      <c r="D174" s="11">
        <v>160.5</v>
      </c>
    </row>
    <row r="175" spans="2:4" ht="15" thickBot="1" x14ac:dyDescent="0.45">
      <c r="B175" s="12" t="s">
        <v>7</v>
      </c>
      <c r="C175" s="13">
        <v>29.670000000001501</v>
      </c>
      <c r="D175" s="13">
        <v>160</v>
      </c>
    </row>
    <row r="176" spans="2:4" ht="15" thickBot="1" x14ac:dyDescent="0.45">
      <c r="B176" s="12" t="s">
        <v>8</v>
      </c>
      <c r="C176" s="13">
        <v>29.590000000001499</v>
      </c>
      <c r="D176" s="13">
        <v>160</v>
      </c>
    </row>
    <row r="177" spans="2:4" ht="15" thickBot="1" x14ac:dyDescent="0.45">
      <c r="B177" s="10" t="s">
        <v>7</v>
      </c>
      <c r="C177" s="11">
        <v>29.580000000001501</v>
      </c>
      <c r="D177" s="11">
        <v>159.5</v>
      </c>
    </row>
    <row r="178" spans="2:4" ht="15" thickBot="1" x14ac:dyDescent="0.45">
      <c r="B178" s="10" t="s">
        <v>8</v>
      </c>
      <c r="C178" s="11">
        <v>29.500000000001499</v>
      </c>
      <c r="D178" s="11">
        <v>159.5</v>
      </c>
    </row>
    <row r="179" spans="2:4" ht="15" thickBot="1" x14ac:dyDescent="0.45">
      <c r="B179" s="12" t="s">
        <v>7</v>
      </c>
      <c r="C179" s="13">
        <v>29.490000000001501</v>
      </c>
      <c r="D179" s="13">
        <v>159</v>
      </c>
    </row>
    <row r="180" spans="2:4" ht="15" thickBot="1" x14ac:dyDescent="0.45">
      <c r="B180" s="12" t="s">
        <v>8</v>
      </c>
      <c r="C180" s="13">
        <v>29.400000000001501</v>
      </c>
      <c r="D180" s="13">
        <v>159</v>
      </c>
    </row>
    <row r="181" spans="2:4" ht="15" thickBot="1" x14ac:dyDescent="0.45">
      <c r="B181" s="10" t="s">
        <v>7</v>
      </c>
      <c r="C181" s="11">
        <v>29.3900000000015</v>
      </c>
      <c r="D181" s="11">
        <v>158.5</v>
      </c>
    </row>
    <row r="182" spans="2:4" ht="15" thickBot="1" x14ac:dyDescent="0.45">
      <c r="B182" s="10" t="s">
        <v>8</v>
      </c>
      <c r="C182" s="11">
        <v>29.310000000001502</v>
      </c>
      <c r="D182" s="11">
        <v>158.5</v>
      </c>
    </row>
    <row r="183" spans="2:4" ht="15" thickBot="1" x14ac:dyDescent="0.45">
      <c r="B183" s="12" t="s">
        <v>7</v>
      </c>
      <c r="C183" s="13">
        <v>29.3000000000015</v>
      </c>
      <c r="D183" s="13">
        <v>158</v>
      </c>
    </row>
    <row r="184" spans="2:4" ht="15" thickBot="1" x14ac:dyDescent="0.45">
      <c r="B184" s="12" t="s">
        <v>8</v>
      </c>
      <c r="C184" s="13">
        <v>29.220000000001502</v>
      </c>
      <c r="D184" s="13">
        <v>158</v>
      </c>
    </row>
    <row r="185" spans="2:4" ht="15" thickBot="1" x14ac:dyDescent="0.45">
      <c r="B185" s="10" t="s">
        <v>7</v>
      </c>
      <c r="C185" s="11">
        <v>29.2100000000015</v>
      </c>
      <c r="D185" s="11">
        <v>157.5</v>
      </c>
    </row>
    <row r="186" spans="2:4" ht="15" thickBot="1" x14ac:dyDescent="0.45">
      <c r="B186" s="10" t="s">
        <v>8</v>
      </c>
      <c r="C186" s="11">
        <v>29.130000000001601</v>
      </c>
      <c r="D186" s="11">
        <v>157.5</v>
      </c>
    </row>
    <row r="187" spans="2:4" ht="15" thickBot="1" x14ac:dyDescent="0.45">
      <c r="B187" s="12" t="s">
        <v>7</v>
      </c>
      <c r="C187" s="13">
        <v>29.1200000000016</v>
      </c>
      <c r="D187" s="13">
        <v>157</v>
      </c>
    </row>
    <row r="188" spans="2:4" ht="15" thickBot="1" x14ac:dyDescent="0.45">
      <c r="B188" s="12" t="s">
        <v>8</v>
      </c>
      <c r="C188" s="13">
        <v>29.0300000000016</v>
      </c>
      <c r="D188" s="13">
        <v>157</v>
      </c>
    </row>
    <row r="189" spans="2:4" ht="15" thickBot="1" x14ac:dyDescent="0.45">
      <c r="B189" s="10" t="s">
        <v>7</v>
      </c>
      <c r="C189" s="11">
        <v>29.020000000001598</v>
      </c>
      <c r="D189" s="11">
        <v>156.5</v>
      </c>
    </row>
    <row r="190" spans="2:4" ht="15" thickBot="1" x14ac:dyDescent="0.45">
      <c r="B190" s="10" t="s">
        <v>8</v>
      </c>
      <c r="C190" s="11">
        <v>28.9400000000016</v>
      </c>
      <c r="D190" s="11">
        <v>156.5</v>
      </c>
    </row>
    <row r="191" spans="2:4" ht="15" thickBot="1" x14ac:dyDescent="0.45">
      <c r="B191" s="12" t="s">
        <v>7</v>
      </c>
      <c r="C191" s="13">
        <v>28.930000000001598</v>
      </c>
      <c r="D191" s="13">
        <v>156</v>
      </c>
    </row>
    <row r="192" spans="2:4" ht="15" thickBot="1" x14ac:dyDescent="0.45">
      <c r="B192" s="12" t="s">
        <v>8</v>
      </c>
      <c r="C192" s="13">
        <v>28.8500000000016</v>
      </c>
      <c r="D192" s="13">
        <v>156</v>
      </c>
    </row>
    <row r="193" spans="2:4" ht="15" thickBot="1" x14ac:dyDescent="0.45">
      <c r="B193" s="10" t="s">
        <v>7</v>
      </c>
      <c r="C193" s="11">
        <v>28.840000000001599</v>
      </c>
      <c r="D193" s="11">
        <v>155.5</v>
      </c>
    </row>
    <row r="194" spans="2:4" ht="15" thickBot="1" x14ac:dyDescent="0.45">
      <c r="B194" s="10" t="s">
        <v>8</v>
      </c>
      <c r="C194" s="11">
        <v>28.750000000001599</v>
      </c>
      <c r="D194" s="11">
        <v>155.5</v>
      </c>
    </row>
    <row r="195" spans="2:4" ht="15" thickBot="1" x14ac:dyDescent="0.45">
      <c r="B195" s="12" t="s">
        <v>7</v>
      </c>
      <c r="C195" s="13">
        <v>28.740000000001601</v>
      </c>
      <c r="D195" s="13">
        <v>155</v>
      </c>
    </row>
    <row r="196" spans="2:4" ht="15" thickBot="1" x14ac:dyDescent="0.45">
      <c r="B196" s="12" t="s">
        <v>8</v>
      </c>
      <c r="C196" s="13">
        <v>28.660000000001698</v>
      </c>
      <c r="D196" s="13">
        <v>155</v>
      </c>
    </row>
    <row r="197" spans="2:4" ht="15" thickBot="1" x14ac:dyDescent="0.45">
      <c r="B197" s="10" t="s">
        <v>7</v>
      </c>
      <c r="C197" s="11">
        <v>28.6500000000017</v>
      </c>
      <c r="D197" s="11">
        <v>154.5</v>
      </c>
    </row>
    <row r="198" spans="2:4" ht="15" thickBot="1" x14ac:dyDescent="0.45">
      <c r="B198" s="10" t="s">
        <v>8</v>
      </c>
      <c r="C198" s="11">
        <v>28.570000000001698</v>
      </c>
      <c r="D198" s="11">
        <v>154.5</v>
      </c>
    </row>
    <row r="199" spans="2:4" ht="15" thickBot="1" x14ac:dyDescent="0.45">
      <c r="B199" s="12" t="s">
        <v>7</v>
      </c>
      <c r="C199" s="13">
        <v>28.5600000000017</v>
      </c>
      <c r="D199" s="13">
        <v>154</v>
      </c>
    </row>
    <row r="200" spans="2:4" ht="15" thickBot="1" x14ac:dyDescent="0.45">
      <c r="B200" s="12" t="s">
        <v>8</v>
      </c>
      <c r="C200" s="13">
        <v>28.480000000001699</v>
      </c>
      <c r="D200" s="13">
        <v>154</v>
      </c>
    </row>
    <row r="201" spans="2:4" ht="15" thickBot="1" x14ac:dyDescent="0.45">
      <c r="B201" s="10" t="s">
        <v>7</v>
      </c>
      <c r="C201" s="11">
        <v>28.470000000001701</v>
      </c>
      <c r="D201" s="11">
        <v>153.5</v>
      </c>
    </row>
    <row r="202" spans="2:4" ht="15" thickBot="1" x14ac:dyDescent="0.45">
      <c r="B202" s="10" t="s">
        <v>8</v>
      </c>
      <c r="C202" s="11">
        <v>28.380000000001701</v>
      </c>
      <c r="D202" s="11">
        <v>153.5</v>
      </c>
    </row>
    <row r="203" spans="2:4" ht="15" thickBot="1" x14ac:dyDescent="0.45">
      <c r="B203" s="12" t="s">
        <v>7</v>
      </c>
      <c r="C203" s="13">
        <v>28.370000000001699</v>
      </c>
      <c r="D203" s="13">
        <v>153</v>
      </c>
    </row>
    <row r="204" spans="2:4" ht="15" thickBot="1" x14ac:dyDescent="0.45">
      <c r="B204" s="12" t="s">
        <v>8</v>
      </c>
      <c r="C204" s="13">
        <v>28.290000000001701</v>
      </c>
      <c r="D204" s="13">
        <v>153</v>
      </c>
    </row>
    <row r="205" spans="2:4" ht="15" thickBot="1" x14ac:dyDescent="0.45">
      <c r="B205" s="10" t="s">
        <v>7</v>
      </c>
      <c r="C205" s="11">
        <v>28.280000000001699</v>
      </c>
      <c r="D205" s="11">
        <v>152.5</v>
      </c>
    </row>
    <row r="206" spans="2:4" ht="15" thickBot="1" x14ac:dyDescent="0.45">
      <c r="B206" s="10" t="s">
        <v>8</v>
      </c>
      <c r="C206" s="11">
        <v>28.200000000001701</v>
      </c>
      <c r="D206" s="11">
        <v>152.5</v>
      </c>
    </row>
    <row r="207" spans="2:4" ht="15" thickBot="1" x14ac:dyDescent="0.45">
      <c r="B207" s="12" t="s">
        <v>7</v>
      </c>
      <c r="C207" s="13">
        <v>28.190000000001799</v>
      </c>
      <c r="D207" s="13">
        <v>152</v>
      </c>
    </row>
    <row r="208" spans="2:4" ht="15" thickBot="1" x14ac:dyDescent="0.45">
      <c r="B208" s="12" t="s">
        <v>8</v>
      </c>
      <c r="C208" s="13">
        <v>28.110000000001801</v>
      </c>
      <c r="D208" s="13">
        <v>152</v>
      </c>
    </row>
    <row r="209" spans="2:4" ht="15" thickBot="1" x14ac:dyDescent="0.45">
      <c r="B209" s="10" t="s">
        <v>7</v>
      </c>
      <c r="C209" s="11">
        <v>28.100000000001799</v>
      </c>
      <c r="D209" s="11">
        <v>151.5</v>
      </c>
    </row>
    <row r="210" spans="2:4" ht="15" thickBot="1" x14ac:dyDescent="0.45">
      <c r="B210" s="10" t="s">
        <v>8</v>
      </c>
      <c r="C210" s="11">
        <v>28.010000000001799</v>
      </c>
      <c r="D210" s="11">
        <v>151.5</v>
      </c>
    </row>
    <row r="211" spans="2:4" ht="15" thickBot="1" x14ac:dyDescent="0.45">
      <c r="B211" s="12" t="s">
        <v>7</v>
      </c>
      <c r="C211" s="13">
        <v>28.000000000001801</v>
      </c>
      <c r="D211" s="13">
        <v>151</v>
      </c>
    </row>
    <row r="212" spans="2:4" ht="15" thickBot="1" x14ac:dyDescent="0.45">
      <c r="B212" s="12" t="s">
        <v>8</v>
      </c>
      <c r="C212" s="13">
        <v>27.920000000001799</v>
      </c>
      <c r="D212" s="13">
        <v>151</v>
      </c>
    </row>
    <row r="213" spans="2:4" ht="15" thickBot="1" x14ac:dyDescent="0.45">
      <c r="B213" s="10" t="s">
        <v>7</v>
      </c>
      <c r="C213" s="11">
        <v>27.910000000001801</v>
      </c>
      <c r="D213" s="11">
        <v>150.5</v>
      </c>
    </row>
    <row r="214" spans="2:4" ht="15" thickBot="1" x14ac:dyDescent="0.45">
      <c r="B214" s="10" t="s">
        <v>8</v>
      </c>
      <c r="C214" s="11">
        <v>27.8300000000018</v>
      </c>
      <c r="D214" s="11">
        <v>150.5</v>
      </c>
    </row>
    <row r="215" spans="2:4" ht="15" thickBot="1" x14ac:dyDescent="0.45">
      <c r="B215" s="12" t="s">
        <v>7</v>
      </c>
      <c r="C215" s="13">
        <v>27.820000000001802</v>
      </c>
      <c r="D215" s="13">
        <v>150</v>
      </c>
    </row>
    <row r="216" spans="2:4" ht="15" thickBot="1" x14ac:dyDescent="0.45">
      <c r="B216" s="12" t="s">
        <v>8</v>
      </c>
      <c r="C216" s="13">
        <v>27.7400000000018</v>
      </c>
      <c r="D216" s="13">
        <v>150</v>
      </c>
    </row>
    <row r="217" spans="2:4" ht="15" thickBot="1" x14ac:dyDescent="0.45">
      <c r="B217" s="10" t="s">
        <v>7</v>
      </c>
      <c r="C217" s="11">
        <v>27.730000000001802</v>
      </c>
      <c r="D217" s="11">
        <v>149.5</v>
      </c>
    </row>
    <row r="218" spans="2:4" ht="15" thickBot="1" x14ac:dyDescent="0.45">
      <c r="B218" s="10" t="s">
        <v>8</v>
      </c>
      <c r="C218" s="11">
        <v>27.640000000001901</v>
      </c>
      <c r="D218" s="11">
        <v>149.5</v>
      </c>
    </row>
    <row r="219" spans="2:4" ht="15" thickBot="1" x14ac:dyDescent="0.45">
      <c r="B219" s="12" t="s">
        <v>7</v>
      </c>
      <c r="C219" s="13">
        <v>27.6300000000019</v>
      </c>
      <c r="D219" s="13">
        <v>149</v>
      </c>
    </row>
    <row r="220" spans="2:4" ht="15" thickBot="1" x14ac:dyDescent="0.45">
      <c r="B220" s="12" t="s">
        <v>8</v>
      </c>
      <c r="C220" s="13">
        <v>27.550000000001901</v>
      </c>
      <c r="D220" s="13">
        <v>149</v>
      </c>
    </row>
    <row r="221" spans="2:4" ht="15" thickBot="1" x14ac:dyDescent="0.45">
      <c r="B221" s="10" t="s">
        <v>7</v>
      </c>
      <c r="C221" s="11">
        <v>27.5400000000019</v>
      </c>
      <c r="D221" s="11">
        <v>148.5</v>
      </c>
    </row>
    <row r="222" spans="2:4" ht="15" thickBot="1" x14ac:dyDescent="0.45">
      <c r="B222" s="10" t="s">
        <v>8</v>
      </c>
      <c r="C222" s="11">
        <v>27.460000000001902</v>
      </c>
      <c r="D222" s="11">
        <v>148.5</v>
      </c>
    </row>
    <row r="223" spans="2:4" ht="15" thickBot="1" x14ac:dyDescent="0.45">
      <c r="B223" s="12" t="s">
        <v>7</v>
      </c>
      <c r="C223" s="13">
        <v>27.4500000000019</v>
      </c>
      <c r="D223" s="13">
        <v>148</v>
      </c>
    </row>
    <row r="224" spans="2:4" ht="15" thickBot="1" x14ac:dyDescent="0.45">
      <c r="B224" s="12" t="s">
        <v>8</v>
      </c>
      <c r="C224" s="13">
        <v>27.370000000001902</v>
      </c>
      <c r="D224" s="13">
        <v>148</v>
      </c>
    </row>
    <row r="225" spans="2:4" ht="15" thickBot="1" x14ac:dyDescent="0.45">
      <c r="B225" s="10" t="s">
        <v>7</v>
      </c>
      <c r="C225" s="11">
        <v>27.3600000000019</v>
      </c>
      <c r="D225" s="11">
        <v>147.5</v>
      </c>
    </row>
    <row r="226" spans="2:4" ht="15" thickBot="1" x14ac:dyDescent="0.45">
      <c r="B226" s="10" t="s">
        <v>8</v>
      </c>
      <c r="C226" s="11">
        <v>27.2700000000019</v>
      </c>
      <c r="D226" s="11">
        <v>147.5</v>
      </c>
    </row>
    <row r="227" spans="2:4" ht="15" thickBot="1" x14ac:dyDescent="0.45">
      <c r="B227" s="12" t="s">
        <v>7</v>
      </c>
      <c r="C227" s="13">
        <v>27.260000000001899</v>
      </c>
      <c r="D227" s="13">
        <v>147</v>
      </c>
    </row>
    <row r="228" spans="2:4" ht="15" thickBot="1" x14ac:dyDescent="0.45">
      <c r="B228" s="12" t="s">
        <v>8</v>
      </c>
      <c r="C228" s="13">
        <v>27.180000000002</v>
      </c>
      <c r="D228" s="13">
        <v>147</v>
      </c>
    </row>
    <row r="229" spans="2:4" ht="15" thickBot="1" x14ac:dyDescent="0.45">
      <c r="B229" s="10" t="s">
        <v>7</v>
      </c>
      <c r="C229" s="11">
        <v>27.170000000001998</v>
      </c>
      <c r="D229" s="11">
        <v>146.5</v>
      </c>
    </row>
    <row r="230" spans="2:4" ht="15" thickBot="1" x14ac:dyDescent="0.45">
      <c r="B230" s="10" t="s">
        <v>8</v>
      </c>
      <c r="C230" s="11">
        <v>27.090000000002</v>
      </c>
      <c r="D230" s="11">
        <v>146.5</v>
      </c>
    </row>
    <row r="231" spans="2:4" ht="15" thickBot="1" x14ac:dyDescent="0.45">
      <c r="B231" s="12" t="s">
        <v>7</v>
      </c>
      <c r="C231" s="13">
        <v>27.080000000001998</v>
      </c>
      <c r="D231" s="13">
        <v>146</v>
      </c>
    </row>
    <row r="232" spans="2:4" ht="15" thickBot="1" x14ac:dyDescent="0.45">
      <c r="B232" s="12" t="s">
        <v>8</v>
      </c>
      <c r="C232" s="13">
        <v>27.000000000002</v>
      </c>
      <c r="D232" s="13">
        <v>146</v>
      </c>
    </row>
    <row r="233" spans="2:4" ht="15" thickBot="1" x14ac:dyDescent="0.45">
      <c r="B233" s="10" t="s">
        <v>7</v>
      </c>
      <c r="C233" s="11">
        <v>26.990000000001999</v>
      </c>
      <c r="D233" s="11">
        <v>145.5</v>
      </c>
    </row>
    <row r="234" spans="2:4" ht="15" thickBot="1" x14ac:dyDescent="0.45">
      <c r="B234" s="10" t="s">
        <v>8</v>
      </c>
      <c r="C234" s="11">
        <v>26.900000000001999</v>
      </c>
      <c r="D234" s="11">
        <v>145.5</v>
      </c>
    </row>
    <row r="235" spans="2:4" ht="15" thickBot="1" x14ac:dyDescent="0.45">
      <c r="B235" s="12" t="s">
        <v>7</v>
      </c>
      <c r="C235" s="13">
        <v>26.890000000002001</v>
      </c>
      <c r="D235" s="13">
        <v>145</v>
      </c>
    </row>
    <row r="236" spans="2:4" ht="15" thickBot="1" x14ac:dyDescent="0.45">
      <c r="B236" s="12" t="s">
        <v>8</v>
      </c>
      <c r="C236" s="13">
        <v>26.810000000001999</v>
      </c>
      <c r="D236" s="13">
        <v>145</v>
      </c>
    </row>
    <row r="237" spans="2:4" ht="15" thickBot="1" x14ac:dyDescent="0.45">
      <c r="B237" s="10" t="s">
        <v>7</v>
      </c>
      <c r="C237" s="11">
        <v>26.800000000002001</v>
      </c>
      <c r="D237" s="11">
        <v>144.5</v>
      </c>
    </row>
    <row r="238" spans="2:4" ht="15" thickBot="1" x14ac:dyDescent="0.45">
      <c r="B238" s="10" t="s">
        <v>8</v>
      </c>
      <c r="C238" s="11">
        <v>26.720000000001999</v>
      </c>
      <c r="D238" s="11">
        <v>144.5</v>
      </c>
    </row>
    <row r="239" spans="2:4" ht="15" thickBot="1" x14ac:dyDescent="0.45">
      <c r="B239" s="12" t="s">
        <v>7</v>
      </c>
      <c r="C239" s="13">
        <v>26.710000000002001</v>
      </c>
      <c r="D239" s="13">
        <v>144</v>
      </c>
    </row>
    <row r="240" spans="2:4" ht="15" thickBot="1" x14ac:dyDescent="0.45">
      <c r="B240" s="12" t="s">
        <v>8</v>
      </c>
      <c r="C240" s="13">
        <v>26.630000000002099</v>
      </c>
      <c r="D240" s="13">
        <v>144</v>
      </c>
    </row>
    <row r="241" spans="2:4" ht="15" thickBot="1" x14ac:dyDescent="0.45">
      <c r="B241" s="10" t="s">
        <v>7</v>
      </c>
      <c r="C241" s="11">
        <v>26.620000000002101</v>
      </c>
      <c r="D241" s="11">
        <v>143.5</v>
      </c>
    </row>
    <row r="242" spans="2:4" ht="15" thickBot="1" x14ac:dyDescent="0.45">
      <c r="B242" s="10" t="s">
        <v>8</v>
      </c>
      <c r="C242" s="11">
        <v>26.530000000002101</v>
      </c>
      <c r="D242" s="11">
        <v>143.5</v>
      </c>
    </row>
    <row r="243" spans="2:4" ht="15" thickBot="1" x14ac:dyDescent="0.45">
      <c r="B243" s="12" t="s">
        <v>7</v>
      </c>
      <c r="C243" s="13">
        <v>26.520000000002099</v>
      </c>
      <c r="D243" s="13">
        <v>143</v>
      </c>
    </row>
    <row r="244" spans="2:4" ht="15" thickBot="1" x14ac:dyDescent="0.45">
      <c r="B244" s="12" t="s">
        <v>8</v>
      </c>
      <c r="C244" s="13">
        <v>26.440000000002101</v>
      </c>
      <c r="D244" s="13">
        <v>143</v>
      </c>
    </row>
    <row r="245" spans="2:4" ht="15" thickBot="1" x14ac:dyDescent="0.45">
      <c r="B245" s="10" t="s">
        <v>7</v>
      </c>
      <c r="C245" s="11">
        <v>26.430000000002099</v>
      </c>
      <c r="D245" s="11">
        <v>142.5</v>
      </c>
    </row>
    <row r="246" spans="2:4" ht="15" thickBot="1" x14ac:dyDescent="0.45">
      <c r="B246" s="10" t="s">
        <v>8</v>
      </c>
      <c r="C246" s="11">
        <v>26.350000000002101</v>
      </c>
      <c r="D246" s="11">
        <v>142.5</v>
      </c>
    </row>
    <row r="247" spans="2:4" ht="15" thickBot="1" x14ac:dyDescent="0.45">
      <c r="B247" s="12" t="s">
        <v>7</v>
      </c>
      <c r="C247" s="13">
        <v>26.3400000000021</v>
      </c>
      <c r="D247" s="13">
        <v>142</v>
      </c>
    </row>
    <row r="248" spans="2:4" ht="15" thickBot="1" x14ac:dyDescent="0.45">
      <c r="B248" s="12" t="s">
        <v>8</v>
      </c>
      <c r="C248" s="13">
        <v>26.2500000000021</v>
      </c>
      <c r="D248" s="13">
        <v>142</v>
      </c>
    </row>
    <row r="249" spans="2:4" ht="15" thickBot="1" x14ac:dyDescent="0.45">
      <c r="B249" s="10" t="s">
        <v>7</v>
      </c>
      <c r="C249" s="11">
        <v>26.240000000002102</v>
      </c>
      <c r="D249" s="11">
        <v>141.5</v>
      </c>
    </row>
    <row r="250" spans="2:4" ht="15" thickBot="1" x14ac:dyDescent="0.45">
      <c r="B250" s="10" t="s">
        <v>8</v>
      </c>
      <c r="C250" s="11">
        <v>26.160000000002199</v>
      </c>
      <c r="D250" s="11">
        <v>141.5</v>
      </c>
    </row>
    <row r="251" spans="2:4" ht="15" thickBot="1" x14ac:dyDescent="0.45">
      <c r="B251" s="12" t="s">
        <v>7</v>
      </c>
      <c r="C251" s="13">
        <v>26.150000000002201</v>
      </c>
      <c r="D251" s="13">
        <v>141</v>
      </c>
    </row>
    <row r="252" spans="2:4" ht="15" thickBot="1" x14ac:dyDescent="0.45">
      <c r="B252" s="12" t="s">
        <v>8</v>
      </c>
      <c r="C252" s="13">
        <v>26.070000000002199</v>
      </c>
      <c r="D252" s="13">
        <v>141</v>
      </c>
    </row>
    <row r="253" spans="2:4" ht="15" thickBot="1" x14ac:dyDescent="0.45">
      <c r="B253" s="10" t="s">
        <v>7</v>
      </c>
      <c r="C253" s="11">
        <v>26.060000000002201</v>
      </c>
      <c r="D253" s="11">
        <v>140.5</v>
      </c>
    </row>
    <row r="254" spans="2:4" ht="15" thickBot="1" x14ac:dyDescent="0.45">
      <c r="B254" s="10" t="s">
        <v>8</v>
      </c>
      <c r="C254" s="11">
        <v>25.9800000000022</v>
      </c>
      <c r="D254" s="11">
        <v>140.5</v>
      </c>
    </row>
    <row r="255" spans="2:4" ht="15" thickBot="1" x14ac:dyDescent="0.45">
      <c r="B255" s="12" t="s">
        <v>7</v>
      </c>
      <c r="C255" s="13">
        <v>25.970000000002202</v>
      </c>
      <c r="D255" s="13">
        <v>140</v>
      </c>
    </row>
    <row r="256" spans="2:4" ht="15" thickBot="1" x14ac:dyDescent="0.45">
      <c r="B256" s="12" t="s">
        <v>8</v>
      </c>
      <c r="C256" s="13">
        <v>25.880000000002202</v>
      </c>
      <c r="D256" s="13">
        <v>140</v>
      </c>
    </row>
    <row r="257" spans="2:4" ht="15" thickBot="1" x14ac:dyDescent="0.45">
      <c r="B257" s="10" t="s">
        <v>7</v>
      </c>
      <c r="C257" s="11">
        <v>25.8700000000022</v>
      </c>
      <c r="D257" s="11">
        <v>139.5</v>
      </c>
    </row>
    <row r="258" spans="2:4" ht="15" thickBot="1" x14ac:dyDescent="0.45">
      <c r="B258" s="10" t="s">
        <v>8</v>
      </c>
      <c r="C258" s="11">
        <v>25.790000000002198</v>
      </c>
      <c r="D258" s="11">
        <v>139.5</v>
      </c>
    </row>
    <row r="259" spans="2:4" ht="15" thickBot="1" x14ac:dyDescent="0.45">
      <c r="B259" s="12" t="s">
        <v>7</v>
      </c>
      <c r="C259" s="13">
        <v>25.7800000000022</v>
      </c>
      <c r="D259" s="13">
        <v>139</v>
      </c>
    </row>
    <row r="260" spans="2:4" ht="15" thickBot="1" x14ac:dyDescent="0.45">
      <c r="B260" s="12" t="s">
        <v>8</v>
      </c>
      <c r="C260" s="13">
        <v>25.700000000002301</v>
      </c>
      <c r="D260" s="13">
        <v>139</v>
      </c>
    </row>
    <row r="261" spans="2:4" ht="15" thickBot="1" x14ac:dyDescent="0.45">
      <c r="B261" s="10" t="s">
        <v>7</v>
      </c>
      <c r="C261" s="11">
        <v>25.6900000000023</v>
      </c>
      <c r="D261" s="11">
        <v>138.5</v>
      </c>
    </row>
    <row r="262" spans="2:4" ht="15" thickBot="1" x14ac:dyDescent="0.45">
      <c r="B262" s="10" t="s">
        <v>8</v>
      </c>
      <c r="C262" s="11">
        <v>25.610000000002302</v>
      </c>
      <c r="D262" s="11">
        <v>138.5</v>
      </c>
    </row>
    <row r="263" spans="2:4" ht="15" thickBot="1" x14ac:dyDescent="0.45">
      <c r="B263" s="12" t="s">
        <v>7</v>
      </c>
      <c r="C263" s="13">
        <v>25.6000000000023</v>
      </c>
      <c r="D263" s="13">
        <v>138</v>
      </c>
    </row>
    <row r="264" spans="2:4" ht="15" thickBot="1" x14ac:dyDescent="0.45">
      <c r="B264" s="12" t="s">
        <v>8</v>
      </c>
      <c r="C264" s="13">
        <v>25.5100000000023</v>
      </c>
      <c r="D264" s="13">
        <v>138</v>
      </c>
    </row>
    <row r="265" spans="2:4" ht="15" thickBot="1" x14ac:dyDescent="0.45">
      <c r="B265" s="10" t="s">
        <v>7</v>
      </c>
      <c r="C265" s="11">
        <v>25.500000000002299</v>
      </c>
      <c r="D265" s="11">
        <v>137.5</v>
      </c>
    </row>
    <row r="266" spans="2:4" ht="15" thickBot="1" x14ac:dyDescent="0.45">
      <c r="B266" s="10" t="s">
        <v>8</v>
      </c>
      <c r="C266" s="11">
        <v>25.4200000000023</v>
      </c>
      <c r="D266" s="11">
        <v>137.5</v>
      </c>
    </row>
    <row r="267" spans="2:4" ht="15" thickBot="1" x14ac:dyDescent="0.45">
      <c r="B267" s="12" t="s">
        <v>7</v>
      </c>
      <c r="C267" s="13">
        <v>25.410000000002299</v>
      </c>
      <c r="D267" s="13">
        <v>137</v>
      </c>
    </row>
    <row r="268" spans="2:4" ht="15" thickBot="1" x14ac:dyDescent="0.45">
      <c r="B268" s="12" t="s">
        <v>8</v>
      </c>
      <c r="C268" s="13">
        <v>25.3300000000023</v>
      </c>
      <c r="D268" s="13">
        <v>137</v>
      </c>
    </row>
    <row r="269" spans="2:4" ht="15" thickBot="1" x14ac:dyDescent="0.45">
      <c r="B269" s="10" t="s">
        <v>7</v>
      </c>
      <c r="C269" s="11">
        <v>25.320000000002299</v>
      </c>
      <c r="D269" s="11">
        <v>136.5</v>
      </c>
    </row>
    <row r="270" spans="2:4" ht="15" thickBot="1" x14ac:dyDescent="0.45">
      <c r="B270" s="10" t="s">
        <v>8</v>
      </c>
      <c r="C270" s="11">
        <v>25.240000000002301</v>
      </c>
      <c r="D270" s="11">
        <v>136.5</v>
      </c>
    </row>
    <row r="271" spans="2:4" ht="15" thickBot="1" x14ac:dyDescent="0.45">
      <c r="B271" s="12" t="s">
        <v>7</v>
      </c>
      <c r="C271" s="13">
        <v>25.230000000002299</v>
      </c>
      <c r="D271" s="13">
        <v>136</v>
      </c>
    </row>
    <row r="272" spans="2:4" ht="15" thickBot="1" x14ac:dyDescent="0.45">
      <c r="B272" s="12" t="s">
        <v>8</v>
      </c>
      <c r="C272" s="13">
        <v>25.140000000002399</v>
      </c>
      <c r="D272" s="13">
        <v>136</v>
      </c>
    </row>
    <row r="273" spans="2:4" ht="15" thickBot="1" x14ac:dyDescent="0.45">
      <c r="B273" s="10" t="s">
        <v>7</v>
      </c>
      <c r="C273" s="11">
        <v>25.130000000002401</v>
      </c>
      <c r="D273" s="11">
        <v>135.5</v>
      </c>
    </row>
    <row r="274" spans="2:4" ht="15" thickBot="1" x14ac:dyDescent="0.45">
      <c r="B274" s="10" t="s">
        <v>8</v>
      </c>
      <c r="C274" s="11">
        <v>25.050000000002399</v>
      </c>
      <c r="D274" s="11">
        <v>135.5</v>
      </c>
    </row>
    <row r="275" spans="2:4" ht="15" thickBot="1" x14ac:dyDescent="0.45">
      <c r="B275" s="12" t="s">
        <v>7</v>
      </c>
      <c r="C275" s="13">
        <v>25.040000000002401</v>
      </c>
      <c r="D275" s="13">
        <v>135</v>
      </c>
    </row>
    <row r="276" spans="2:4" ht="15" thickBot="1" x14ac:dyDescent="0.45">
      <c r="B276" s="12" t="s">
        <v>8</v>
      </c>
      <c r="C276" s="13">
        <v>24.960000000002399</v>
      </c>
      <c r="D276" s="13">
        <v>135</v>
      </c>
    </row>
    <row r="277" spans="2:4" ht="15" thickBot="1" x14ac:dyDescent="0.45">
      <c r="B277" s="10" t="s">
        <v>7</v>
      </c>
      <c r="C277" s="11">
        <v>24.950000000002401</v>
      </c>
      <c r="D277" s="11">
        <v>134.5</v>
      </c>
    </row>
    <row r="278" spans="2:4" ht="15" thickBot="1" x14ac:dyDescent="0.45">
      <c r="B278" s="10" t="s">
        <v>8</v>
      </c>
      <c r="C278" s="11">
        <v>24.870000000002399</v>
      </c>
      <c r="D278" s="11">
        <v>134.5</v>
      </c>
    </row>
    <row r="279" spans="2:4" ht="15" thickBot="1" x14ac:dyDescent="0.45">
      <c r="B279" s="12" t="s">
        <v>7</v>
      </c>
      <c r="C279" s="13">
        <v>24.860000000002401</v>
      </c>
      <c r="D279" s="13">
        <v>134</v>
      </c>
    </row>
    <row r="280" spans="2:4" ht="15" thickBot="1" x14ac:dyDescent="0.45">
      <c r="B280" s="12" t="s">
        <v>8</v>
      </c>
      <c r="C280" s="13">
        <v>24.770000000002401</v>
      </c>
      <c r="D280" s="13">
        <v>134</v>
      </c>
    </row>
    <row r="281" spans="2:4" ht="15" thickBot="1" x14ac:dyDescent="0.45">
      <c r="B281" s="10" t="s">
        <v>7</v>
      </c>
      <c r="C281" s="11">
        <v>24.7600000000024</v>
      </c>
      <c r="D281" s="11">
        <v>133.5</v>
      </c>
    </row>
    <row r="282" spans="2:4" ht="15" thickBot="1" x14ac:dyDescent="0.45">
      <c r="B282" s="10" t="s">
        <v>8</v>
      </c>
      <c r="C282" s="11">
        <v>24.680000000002501</v>
      </c>
      <c r="D282" s="11">
        <v>133.5</v>
      </c>
    </row>
    <row r="283" spans="2:4" ht="15" thickBot="1" x14ac:dyDescent="0.45">
      <c r="B283" s="12" t="s">
        <v>7</v>
      </c>
      <c r="C283" s="13">
        <v>24.670000000002499</v>
      </c>
      <c r="D283" s="13">
        <v>133</v>
      </c>
    </row>
    <row r="284" spans="2:4" ht="15" thickBot="1" x14ac:dyDescent="0.45">
      <c r="B284" s="12" t="s">
        <v>8</v>
      </c>
      <c r="C284" s="13">
        <v>24.590000000002501</v>
      </c>
      <c r="D284" s="13">
        <v>133</v>
      </c>
    </row>
    <row r="285" spans="2:4" ht="15" thickBot="1" x14ac:dyDescent="0.45">
      <c r="B285" s="10" t="s">
        <v>7</v>
      </c>
      <c r="C285" s="11">
        <v>24.580000000002499</v>
      </c>
      <c r="D285" s="11">
        <v>132.5</v>
      </c>
    </row>
    <row r="286" spans="2:4" ht="15" thickBot="1" x14ac:dyDescent="0.45">
      <c r="B286" s="10" t="s">
        <v>8</v>
      </c>
      <c r="C286" s="11">
        <v>24.500000000002501</v>
      </c>
      <c r="D286" s="11">
        <v>132.5</v>
      </c>
    </row>
    <row r="287" spans="2:4" ht="15" thickBot="1" x14ac:dyDescent="0.45">
      <c r="B287" s="12" t="s">
        <v>7</v>
      </c>
      <c r="C287" s="13">
        <v>24.4900000000025</v>
      </c>
      <c r="D287" s="13">
        <v>132</v>
      </c>
    </row>
    <row r="288" spans="2:4" ht="15" thickBot="1" x14ac:dyDescent="0.45">
      <c r="B288" s="12" t="s">
        <v>8</v>
      </c>
      <c r="C288" s="13">
        <v>24.4000000000025</v>
      </c>
      <c r="D288" s="13">
        <v>132</v>
      </c>
    </row>
    <row r="289" spans="2:4" ht="15" thickBot="1" x14ac:dyDescent="0.45">
      <c r="B289" s="10" t="s">
        <v>7</v>
      </c>
      <c r="C289" s="11">
        <v>24.390000000002502</v>
      </c>
      <c r="D289" s="11">
        <v>131.5</v>
      </c>
    </row>
    <row r="290" spans="2:4" ht="15" thickBot="1" x14ac:dyDescent="0.45">
      <c r="B290" s="10" t="s">
        <v>8</v>
      </c>
      <c r="C290" s="11">
        <v>24.3100000000025</v>
      </c>
      <c r="D290" s="11">
        <v>131.5</v>
      </c>
    </row>
    <row r="291" spans="2:4" ht="15" thickBot="1" x14ac:dyDescent="0.45">
      <c r="B291" s="12" t="s">
        <v>7</v>
      </c>
      <c r="C291" s="13">
        <v>24.300000000002498</v>
      </c>
      <c r="D291" s="13">
        <v>131</v>
      </c>
    </row>
    <row r="292" spans="2:4" ht="15" thickBot="1" x14ac:dyDescent="0.45">
      <c r="B292" s="12" t="s">
        <v>8</v>
      </c>
      <c r="C292" s="13">
        <v>24.2200000000025</v>
      </c>
      <c r="D292" s="13">
        <v>131</v>
      </c>
    </row>
    <row r="293" spans="2:4" ht="15" thickBot="1" x14ac:dyDescent="0.45">
      <c r="B293" s="10" t="s">
        <v>7</v>
      </c>
      <c r="C293" s="11">
        <v>24.210000000002498</v>
      </c>
      <c r="D293" s="11">
        <v>130.5</v>
      </c>
    </row>
    <row r="294" spans="2:4" ht="15" thickBot="1" x14ac:dyDescent="0.45">
      <c r="B294" s="10" t="s">
        <v>8</v>
      </c>
      <c r="C294" s="11">
        <v>24.1300000000026</v>
      </c>
      <c r="D294" s="11">
        <v>130.5</v>
      </c>
    </row>
    <row r="295" spans="2:4" ht="15" thickBot="1" x14ac:dyDescent="0.45">
      <c r="B295" s="12" t="s">
        <v>7</v>
      </c>
      <c r="C295" s="13">
        <v>24.120000000002602</v>
      </c>
      <c r="D295" s="13">
        <v>130</v>
      </c>
    </row>
    <row r="296" spans="2:4" ht="15" thickBot="1" x14ac:dyDescent="0.45">
      <c r="B296" s="12" t="s">
        <v>8</v>
      </c>
      <c r="C296" s="13">
        <v>24.030000000002602</v>
      </c>
      <c r="D296" s="13">
        <v>130</v>
      </c>
    </row>
    <row r="297" spans="2:4" ht="15" thickBot="1" x14ac:dyDescent="0.45">
      <c r="B297" s="10" t="s">
        <v>7</v>
      </c>
      <c r="C297" s="11">
        <v>24.0200000000026</v>
      </c>
      <c r="D297" s="11">
        <v>129.5</v>
      </c>
    </row>
    <row r="298" spans="2:4" ht="15" thickBot="1" x14ac:dyDescent="0.45">
      <c r="B298" s="10" t="s">
        <v>8</v>
      </c>
      <c r="C298" s="11">
        <v>23.940000000002598</v>
      </c>
      <c r="D298" s="11">
        <v>129.5</v>
      </c>
    </row>
    <row r="299" spans="2:4" ht="15" thickBot="1" x14ac:dyDescent="0.45">
      <c r="B299" s="12" t="s">
        <v>7</v>
      </c>
      <c r="C299" s="13">
        <v>23.9300000000026</v>
      </c>
      <c r="D299" s="13">
        <v>129</v>
      </c>
    </row>
    <row r="300" spans="2:4" ht="15" thickBot="1" x14ac:dyDescent="0.45">
      <c r="B300" s="12" t="s">
        <v>8</v>
      </c>
      <c r="C300" s="13">
        <v>23.850000000002598</v>
      </c>
      <c r="D300" s="13">
        <v>129</v>
      </c>
    </row>
    <row r="301" spans="2:4" ht="15" thickBot="1" x14ac:dyDescent="0.45">
      <c r="B301" s="10" t="s">
        <v>7</v>
      </c>
      <c r="C301" s="11">
        <v>23.8400000000026</v>
      </c>
      <c r="D301" s="11">
        <v>128.5</v>
      </c>
    </row>
    <row r="302" spans="2:4" ht="15" thickBot="1" x14ac:dyDescent="0.45">
      <c r="B302" s="10" t="s">
        <v>8</v>
      </c>
      <c r="C302" s="11">
        <v>23.750000000002601</v>
      </c>
      <c r="D302" s="11">
        <v>128.5</v>
      </c>
    </row>
    <row r="303" spans="2:4" ht="15" thickBot="1" x14ac:dyDescent="0.45">
      <c r="B303" s="12" t="s">
        <v>7</v>
      </c>
      <c r="C303" s="13">
        <v>23.740000000002599</v>
      </c>
      <c r="D303" s="13">
        <v>128</v>
      </c>
    </row>
    <row r="304" spans="2:4" ht="15" thickBot="1" x14ac:dyDescent="0.45">
      <c r="B304" s="12" t="s">
        <v>8</v>
      </c>
      <c r="C304" s="13">
        <v>23.6600000000027</v>
      </c>
      <c r="D304" s="13">
        <v>128</v>
      </c>
    </row>
    <row r="305" spans="2:4" ht="15" thickBot="1" x14ac:dyDescent="0.45">
      <c r="B305" s="10" t="s">
        <v>7</v>
      </c>
      <c r="C305" s="11">
        <v>23.650000000002699</v>
      </c>
      <c r="D305" s="11">
        <v>127.5</v>
      </c>
    </row>
    <row r="306" spans="2:4" ht="15" thickBot="1" x14ac:dyDescent="0.45">
      <c r="B306" s="10" t="s">
        <v>8</v>
      </c>
      <c r="C306" s="11">
        <v>23.5700000000027</v>
      </c>
      <c r="D306" s="11">
        <v>127.5</v>
      </c>
    </row>
    <row r="307" spans="2:4" ht="15" thickBot="1" x14ac:dyDescent="0.45">
      <c r="B307" s="12" t="s">
        <v>7</v>
      </c>
      <c r="C307" s="13">
        <v>23.560000000002699</v>
      </c>
      <c r="D307" s="13">
        <v>127</v>
      </c>
    </row>
    <row r="308" spans="2:4" ht="15" thickBot="1" x14ac:dyDescent="0.45">
      <c r="B308" s="12" t="s">
        <v>8</v>
      </c>
      <c r="C308" s="13">
        <v>23.4800000000027</v>
      </c>
      <c r="D308" s="13">
        <v>127</v>
      </c>
    </row>
    <row r="309" spans="2:4" ht="15" thickBot="1" x14ac:dyDescent="0.45">
      <c r="B309" s="10" t="s">
        <v>7</v>
      </c>
      <c r="C309" s="11">
        <v>23.470000000002699</v>
      </c>
      <c r="D309" s="11">
        <v>126.5</v>
      </c>
    </row>
    <row r="310" spans="2:4" ht="15" thickBot="1" x14ac:dyDescent="0.45">
      <c r="B310" s="10" t="s">
        <v>8</v>
      </c>
      <c r="C310" s="11">
        <v>23.380000000002699</v>
      </c>
      <c r="D310" s="11">
        <v>126.5</v>
      </c>
    </row>
    <row r="311" spans="2:4" ht="15" thickBot="1" x14ac:dyDescent="0.45">
      <c r="B311" s="12" t="s">
        <v>7</v>
      </c>
      <c r="C311" s="13">
        <v>23.370000000002701</v>
      </c>
      <c r="D311" s="13">
        <v>126</v>
      </c>
    </row>
    <row r="312" spans="2:4" ht="15" thickBot="1" x14ac:dyDescent="0.45">
      <c r="B312" s="12" t="s">
        <v>8</v>
      </c>
      <c r="C312" s="13">
        <v>23.290000000002699</v>
      </c>
      <c r="D312" s="13">
        <v>126</v>
      </c>
    </row>
    <row r="313" spans="2:4" ht="15" thickBot="1" x14ac:dyDescent="0.45">
      <c r="B313" s="10" t="s">
        <v>7</v>
      </c>
      <c r="C313" s="11">
        <v>23.280000000002701</v>
      </c>
      <c r="D313" s="11">
        <v>125.5</v>
      </c>
    </row>
    <row r="314" spans="2:4" ht="15" thickBot="1" x14ac:dyDescent="0.45">
      <c r="B314" s="10" t="s">
        <v>8</v>
      </c>
      <c r="C314" s="11">
        <v>23.200000000002699</v>
      </c>
      <c r="D314" s="11">
        <v>125.5</v>
      </c>
    </row>
    <row r="315" spans="2:4" ht="15" thickBot="1" x14ac:dyDescent="0.45">
      <c r="B315" s="12" t="s">
        <v>7</v>
      </c>
      <c r="C315" s="13">
        <v>23.190000000002801</v>
      </c>
      <c r="D315" s="13">
        <v>125</v>
      </c>
    </row>
    <row r="316" spans="2:4" ht="15" thickBot="1" x14ac:dyDescent="0.45">
      <c r="B316" s="12" t="s">
        <v>8</v>
      </c>
      <c r="C316" s="13">
        <v>23.110000000002799</v>
      </c>
      <c r="D316" s="13">
        <v>125</v>
      </c>
    </row>
    <row r="317" spans="2:4" ht="15" thickBot="1" x14ac:dyDescent="0.45">
      <c r="B317" s="10" t="s">
        <v>7</v>
      </c>
      <c r="C317" s="11">
        <v>23.100000000002801</v>
      </c>
      <c r="D317" s="11">
        <v>124.5</v>
      </c>
    </row>
    <row r="318" spans="2:4" ht="15" thickBot="1" x14ac:dyDescent="0.45">
      <c r="B318" s="10" t="s">
        <v>8</v>
      </c>
      <c r="C318" s="11">
        <v>23.010000000002801</v>
      </c>
      <c r="D318" s="11">
        <v>124.5</v>
      </c>
    </row>
    <row r="319" spans="2:4" ht="15" thickBot="1" x14ac:dyDescent="0.45">
      <c r="B319" s="12" t="s">
        <v>7</v>
      </c>
      <c r="C319" s="13">
        <v>23.0000000000028</v>
      </c>
      <c r="D319" s="13">
        <v>124</v>
      </c>
    </row>
    <row r="320" spans="2:4" ht="15" thickBot="1" x14ac:dyDescent="0.45">
      <c r="B320" s="12" t="s">
        <v>8</v>
      </c>
      <c r="C320" s="13">
        <v>22.920000000002801</v>
      </c>
      <c r="D320" s="13">
        <v>124</v>
      </c>
    </row>
    <row r="321" spans="2:4" ht="15" thickBot="1" x14ac:dyDescent="0.45">
      <c r="B321" s="10" t="s">
        <v>7</v>
      </c>
      <c r="C321" s="11">
        <v>22.9100000000028</v>
      </c>
      <c r="D321" s="11">
        <v>123.5</v>
      </c>
    </row>
    <row r="322" spans="2:4" ht="15" thickBot="1" x14ac:dyDescent="0.45">
      <c r="B322" s="10" t="s">
        <v>8</v>
      </c>
      <c r="C322" s="11">
        <v>22.830000000002801</v>
      </c>
      <c r="D322" s="11">
        <v>123.5</v>
      </c>
    </row>
    <row r="323" spans="2:4" ht="15" thickBot="1" x14ac:dyDescent="0.45">
      <c r="B323" s="12" t="s">
        <v>7</v>
      </c>
      <c r="C323" s="13">
        <v>22.8200000000028</v>
      </c>
      <c r="D323" s="13">
        <v>123</v>
      </c>
    </row>
    <row r="324" spans="2:4" ht="15" thickBot="1" x14ac:dyDescent="0.45">
      <c r="B324" s="12" t="s">
        <v>8</v>
      </c>
      <c r="C324" s="13">
        <v>22.740000000002802</v>
      </c>
      <c r="D324" s="13">
        <v>123</v>
      </c>
    </row>
    <row r="325" spans="2:4" ht="15" thickBot="1" x14ac:dyDescent="0.45">
      <c r="B325" s="10" t="s">
        <v>7</v>
      </c>
      <c r="C325" s="11">
        <v>22.7300000000028</v>
      </c>
      <c r="D325" s="11">
        <v>122.5</v>
      </c>
    </row>
    <row r="326" spans="2:4" ht="15" thickBot="1" x14ac:dyDescent="0.45">
      <c r="B326" s="10" t="s">
        <v>8</v>
      </c>
      <c r="C326" s="11">
        <v>22.6400000000029</v>
      </c>
      <c r="D326" s="11">
        <v>122.5</v>
      </c>
    </row>
    <row r="327" spans="2:4" ht="15" thickBot="1" x14ac:dyDescent="0.45">
      <c r="B327" s="12" t="s">
        <v>7</v>
      </c>
      <c r="C327" s="13">
        <v>22.630000000002902</v>
      </c>
      <c r="D327" s="13">
        <v>122</v>
      </c>
    </row>
    <row r="328" spans="2:4" ht="15" thickBot="1" x14ac:dyDescent="0.45">
      <c r="B328" s="12" t="s">
        <v>8</v>
      </c>
      <c r="C328" s="13">
        <v>22.5500000000029</v>
      </c>
      <c r="D328" s="13">
        <v>122</v>
      </c>
    </row>
    <row r="329" spans="2:4" ht="15" thickBot="1" x14ac:dyDescent="0.45">
      <c r="B329" s="10" t="s">
        <v>7</v>
      </c>
      <c r="C329" s="11">
        <v>22.540000000002902</v>
      </c>
      <c r="D329" s="11">
        <v>121.5</v>
      </c>
    </row>
    <row r="330" spans="2:4" ht="15" thickBot="1" x14ac:dyDescent="0.45">
      <c r="B330" s="10" t="s">
        <v>8</v>
      </c>
      <c r="C330" s="11">
        <v>22.4600000000029</v>
      </c>
      <c r="D330" s="11">
        <v>121.5</v>
      </c>
    </row>
    <row r="331" spans="2:4" ht="15" thickBot="1" x14ac:dyDescent="0.45">
      <c r="B331" s="12" t="s">
        <v>7</v>
      </c>
      <c r="C331" s="13">
        <v>22.450000000002898</v>
      </c>
      <c r="D331" s="13">
        <v>121</v>
      </c>
    </row>
    <row r="332" spans="2:4" ht="15" thickBot="1" x14ac:dyDescent="0.45">
      <c r="B332" s="12" t="s">
        <v>8</v>
      </c>
      <c r="C332" s="13">
        <v>22.3700000000029</v>
      </c>
      <c r="D332" s="13">
        <v>121</v>
      </c>
    </row>
    <row r="333" spans="2:4" ht="15" thickBot="1" x14ac:dyDescent="0.45">
      <c r="B333" s="10" t="s">
        <v>7</v>
      </c>
      <c r="C333" s="11">
        <v>22.360000000002898</v>
      </c>
      <c r="D333" s="11">
        <v>120.5</v>
      </c>
    </row>
    <row r="334" spans="2:4" ht="15" thickBot="1" x14ac:dyDescent="0.45">
      <c r="B334" s="10" t="s">
        <v>8</v>
      </c>
      <c r="C334" s="11">
        <v>22.270000000002899</v>
      </c>
      <c r="D334" s="11">
        <v>120.5</v>
      </c>
    </row>
    <row r="335" spans="2:4" ht="15" thickBot="1" x14ac:dyDescent="0.45">
      <c r="B335" s="12" t="s">
        <v>7</v>
      </c>
      <c r="C335" s="13">
        <v>22.260000000002901</v>
      </c>
      <c r="D335" s="13">
        <v>120</v>
      </c>
    </row>
    <row r="336" spans="2:4" ht="15" thickBot="1" x14ac:dyDescent="0.45">
      <c r="B336" s="12" t="s">
        <v>8</v>
      </c>
      <c r="C336" s="13">
        <v>22.180000000003002</v>
      </c>
      <c r="D336" s="13">
        <v>120</v>
      </c>
    </row>
    <row r="337" spans="2:4" ht="15" thickBot="1" x14ac:dyDescent="0.45">
      <c r="B337" s="10" t="s">
        <v>7</v>
      </c>
      <c r="C337" s="11">
        <v>22.170000000003</v>
      </c>
      <c r="D337" s="11">
        <v>119.5</v>
      </c>
    </row>
    <row r="338" spans="2:4" ht="15" thickBot="1" x14ac:dyDescent="0.45">
      <c r="B338" s="10" t="s">
        <v>8</v>
      </c>
      <c r="C338" s="11">
        <v>22.090000000002998</v>
      </c>
      <c r="D338" s="11">
        <v>119.5</v>
      </c>
    </row>
    <row r="339" spans="2:4" ht="15" thickBot="1" x14ac:dyDescent="0.45">
      <c r="B339" s="12" t="s">
        <v>7</v>
      </c>
      <c r="C339" s="13">
        <v>22.080000000003</v>
      </c>
      <c r="D339" s="13">
        <v>119</v>
      </c>
    </row>
    <row r="340" spans="2:4" ht="15" thickBot="1" x14ac:dyDescent="0.45">
      <c r="B340" s="12" t="s">
        <v>8</v>
      </c>
      <c r="C340" s="13">
        <v>22.000000000002998</v>
      </c>
      <c r="D340" s="13">
        <v>119</v>
      </c>
    </row>
    <row r="341" spans="2:4" ht="15" thickBot="1" x14ac:dyDescent="0.45">
      <c r="B341" s="10" t="s">
        <v>7</v>
      </c>
      <c r="C341" s="11">
        <v>21.990000000003</v>
      </c>
      <c r="D341" s="11">
        <v>118.5</v>
      </c>
    </row>
    <row r="342" spans="2:4" ht="15" thickBot="1" x14ac:dyDescent="0.45">
      <c r="B342" s="10" t="s">
        <v>8</v>
      </c>
      <c r="C342" s="11">
        <v>21.900000000003001</v>
      </c>
      <c r="D342" s="11">
        <v>118.5</v>
      </c>
    </row>
    <row r="343" spans="2:4" ht="15" thickBot="1" x14ac:dyDescent="0.45">
      <c r="B343" s="12" t="s">
        <v>7</v>
      </c>
      <c r="C343" s="13">
        <v>21.890000000002999</v>
      </c>
      <c r="D343" s="13">
        <v>118</v>
      </c>
    </row>
    <row r="344" spans="2:4" ht="15" thickBot="1" x14ac:dyDescent="0.45">
      <c r="B344" s="12" t="s">
        <v>8</v>
      </c>
      <c r="C344" s="13">
        <v>21.810000000003001</v>
      </c>
      <c r="D344" s="13">
        <v>118</v>
      </c>
    </row>
    <row r="345" spans="2:4" ht="15" thickBot="1" x14ac:dyDescent="0.45">
      <c r="B345" s="10" t="s">
        <v>7</v>
      </c>
      <c r="C345" s="11">
        <v>21.800000000002999</v>
      </c>
      <c r="D345" s="11">
        <v>117.5</v>
      </c>
    </row>
    <row r="346" spans="2:4" ht="15" thickBot="1" x14ac:dyDescent="0.45">
      <c r="B346" s="10" t="s">
        <v>8</v>
      </c>
      <c r="C346" s="11">
        <v>21.720000000003001</v>
      </c>
      <c r="D346" s="11">
        <v>117.5</v>
      </c>
    </row>
    <row r="347" spans="2:4" ht="15" thickBot="1" x14ac:dyDescent="0.45">
      <c r="B347" s="12" t="s">
        <v>7</v>
      </c>
      <c r="C347" s="13">
        <v>21.710000000002999</v>
      </c>
      <c r="D347" s="13">
        <v>117</v>
      </c>
    </row>
    <row r="348" spans="2:4" ht="15" thickBot="1" x14ac:dyDescent="0.45">
      <c r="B348" s="12" t="s">
        <v>8</v>
      </c>
      <c r="C348" s="13">
        <v>21.630000000003101</v>
      </c>
      <c r="D348" s="13">
        <v>117</v>
      </c>
    </row>
    <row r="349" spans="2:4" ht="15" thickBot="1" x14ac:dyDescent="0.45">
      <c r="B349" s="10" t="s">
        <v>7</v>
      </c>
      <c r="C349" s="11">
        <v>21.620000000003099</v>
      </c>
      <c r="D349" s="11">
        <v>116.5</v>
      </c>
    </row>
    <row r="350" spans="2:4" ht="15" thickBot="1" x14ac:dyDescent="0.45">
      <c r="B350" s="10" t="s">
        <v>8</v>
      </c>
      <c r="C350" s="11">
        <v>21.530000000003099</v>
      </c>
      <c r="D350" s="11">
        <v>116.5</v>
      </c>
    </row>
    <row r="351" spans="2:4" ht="15" thickBot="1" x14ac:dyDescent="0.45">
      <c r="B351" s="12" t="s">
        <v>7</v>
      </c>
      <c r="C351" s="13">
        <v>21.520000000003101</v>
      </c>
      <c r="D351" s="13">
        <v>116</v>
      </c>
    </row>
    <row r="352" spans="2:4" ht="15" thickBot="1" x14ac:dyDescent="0.45">
      <c r="B352" s="12" t="s">
        <v>8</v>
      </c>
      <c r="C352" s="13">
        <v>21.440000000003099</v>
      </c>
      <c r="D352" s="13">
        <v>116</v>
      </c>
    </row>
    <row r="353" spans="2:4" ht="15" thickBot="1" x14ac:dyDescent="0.45">
      <c r="B353" s="10" t="s">
        <v>7</v>
      </c>
      <c r="C353" s="11">
        <v>21.430000000003101</v>
      </c>
      <c r="D353" s="11">
        <v>115.5</v>
      </c>
    </row>
    <row r="354" spans="2:4" ht="15" thickBot="1" x14ac:dyDescent="0.45">
      <c r="B354" s="10" t="s">
        <v>8</v>
      </c>
      <c r="C354" s="11">
        <v>21.350000000003099</v>
      </c>
      <c r="D354" s="11">
        <v>115.5</v>
      </c>
    </row>
    <row r="355" spans="2:4" ht="15" thickBot="1" x14ac:dyDescent="0.45">
      <c r="B355" s="12" t="s">
        <v>7</v>
      </c>
      <c r="C355" s="13">
        <v>21.340000000003101</v>
      </c>
      <c r="D355" s="13">
        <v>115</v>
      </c>
    </row>
    <row r="356" spans="2:4" ht="15" thickBot="1" x14ac:dyDescent="0.45">
      <c r="B356" s="12" t="s">
        <v>8</v>
      </c>
      <c r="C356" s="13">
        <v>21.250000000003102</v>
      </c>
      <c r="D356" s="13">
        <v>115</v>
      </c>
    </row>
    <row r="357" spans="2:4" ht="15" thickBot="1" x14ac:dyDescent="0.45">
      <c r="B357" s="10" t="s">
        <v>7</v>
      </c>
      <c r="C357" s="11">
        <v>21.2400000000031</v>
      </c>
      <c r="D357" s="11">
        <v>114.5</v>
      </c>
    </row>
    <row r="358" spans="2:4" ht="15" thickBot="1" x14ac:dyDescent="0.45">
      <c r="B358" s="10" t="s">
        <v>8</v>
      </c>
      <c r="C358" s="11">
        <v>21.160000000003201</v>
      </c>
      <c r="D358" s="11">
        <v>114.5</v>
      </c>
    </row>
    <row r="359" spans="2:4" ht="15" thickBot="1" x14ac:dyDescent="0.45">
      <c r="B359" s="12" t="s">
        <v>7</v>
      </c>
      <c r="C359" s="13">
        <v>21.1500000000032</v>
      </c>
      <c r="D359" s="13">
        <v>114</v>
      </c>
    </row>
    <row r="360" spans="2:4" ht="15" thickBot="1" x14ac:dyDescent="0.45">
      <c r="B360" s="12" t="s">
        <v>8</v>
      </c>
      <c r="C360" s="13">
        <v>21.070000000003201</v>
      </c>
      <c r="D360" s="13">
        <v>114</v>
      </c>
    </row>
    <row r="361" spans="2:4" ht="15" thickBot="1" x14ac:dyDescent="0.45">
      <c r="B361" s="10" t="s">
        <v>7</v>
      </c>
      <c r="C361" s="11">
        <v>21.0600000000032</v>
      </c>
      <c r="D361" s="11">
        <v>113.5</v>
      </c>
    </row>
    <row r="362" spans="2:4" ht="15" thickBot="1" x14ac:dyDescent="0.45">
      <c r="B362" s="10" t="s">
        <v>8</v>
      </c>
      <c r="C362" s="11">
        <v>20.980000000003201</v>
      </c>
      <c r="D362" s="11">
        <v>113.5</v>
      </c>
    </row>
    <row r="363" spans="2:4" ht="15" thickBot="1" x14ac:dyDescent="0.45">
      <c r="B363" s="12" t="s">
        <v>7</v>
      </c>
      <c r="C363" s="13">
        <v>20.9700000000032</v>
      </c>
      <c r="D363" s="13">
        <v>113</v>
      </c>
    </row>
    <row r="364" spans="2:4" ht="15" thickBot="1" x14ac:dyDescent="0.45">
      <c r="B364" s="12" t="s">
        <v>8</v>
      </c>
      <c r="C364" s="13">
        <v>20.8800000000032</v>
      </c>
      <c r="D364" s="13">
        <v>113</v>
      </c>
    </row>
    <row r="365" spans="2:4" ht="15" thickBot="1" x14ac:dyDescent="0.45">
      <c r="B365" s="10" t="s">
        <v>7</v>
      </c>
      <c r="C365" s="11">
        <v>20.870000000003198</v>
      </c>
      <c r="D365" s="11">
        <v>112.5</v>
      </c>
    </row>
    <row r="366" spans="2:4" ht="15" thickBot="1" x14ac:dyDescent="0.45">
      <c r="B366" s="10" t="s">
        <v>8</v>
      </c>
      <c r="C366" s="11">
        <v>20.7900000000032</v>
      </c>
      <c r="D366" s="11">
        <v>112.5</v>
      </c>
    </row>
    <row r="367" spans="2:4" ht="15" thickBot="1" x14ac:dyDescent="0.45">
      <c r="B367" s="12" t="s">
        <v>7</v>
      </c>
      <c r="C367" s="13">
        <v>20.780000000003199</v>
      </c>
      <c r="D367" s="13">
        <v>112</v>
      </c>
    </row>
    <row r="368" spans="2:4" ht="15" thickBot="1" x14ac:dyDescent="0.45">
      <c r="B368" s="12" t="s">
        <v>8</v>
      </c>
      <c r="C368" s="13">
        <v>20.7000000000032</v>
      </c>
      <c r="D368" s="13">
        <v>112</v>
      </c>
    </row>
    <row r="369" spans="2:4" ht="15" thickBot="1" x14ac:dyDescent="0.45">
      <c r="B369" s="10" t="s">
        <v>7</v>
      </c>
      <c r="C369" s="11">
        <v>20.690000000003199</v>
      </c>
      <c r="D369" s="11">
        <v>111.5</v>
      </c>
    </row>
    <row r="370" spans="2:4" ht="15" thickBot="1" x14ac:dyDescent="0.45">
      <c r="B370" s="10" t="s">
        <v>8</v>
      </c>
      <c r="C370" s="11">
        <v>20.6100000000033</v>
      </c>
      <c r="D370" s="11">
        <v>111.5</v>
      </c>
    </row>
    <row r="371" spans="2:4" ht="15" thickBot="1" x14ac:dyDescent="0.45">
      <c r="B371" s="12" t="s">
        <v>7</v>
      </c>
      <c r="C371" s="13">
        <v>20.600000000003298</v>
      </c>
      <c r="D371" s="13">
        <v>111</v>
      </c>
    </row>
    <row r="372" spans="2:4" ht="15" thickBot="1" x14ac:dyDescent="0.45">
      <c r="B372" s="12" t="s">
        <v>8</v>
      </c>
      <c r="C372" s="13">
        <v>20.510000000003298</v>
      </c>
      <c r="D372" s="13">
        <v>111</v>
      </c>
    </row>
    <row r="373" spans="2:4" ht="15" thickBot="1" x14ac:dyDescent="0.45">
      <c r="B373" s="10" t="s">
        <v>7</v>
      </c>
      <c r="C373" s="11">
        <v>20.5000000000033</v>
      </c>
      <c r="D373" s="11">
        <v>110.5</v>
      </c>
    </row>
    <row r="374" spans="2:4" ht="15" thickBot="1" x14ac:dyDescent="0.45">
      <c r="B374" s="10" t="s">
        <v>8</v>
      </c>
      <c r="C374" s="11">
        <v>20.420000000003299</v>
      </c>
      <c r="D374" s="11">
        <v>110.5</v>
      </c>
    </row>
    <row r="375" spans="2:4" ht="15" thickBot="1" x14ac:dyDescent="0.45">
      <c r="B375" s="12" t="s">
        <v>7</v>
      </c>
      <c r="C375" s="13">
        <v>20.410000000003301</v>
      </c>
      <c r="D375" s="13">
        <v>110</v>
      </c>
    </row>
    <row r="376" spans="2:4" ht="15" thickBot="1" x14ac:dyDescent="0.45">
      <c r="B376" s="12" t="s">
        <v>8</v>
      </c>
      <c r="C376" s="13">
        <v>20.330000000003299</v>
      </c>
      <c r="D376" s="13">
        <v>110</v>
      </c>
    </row>
    <row r="377" spans="2:4" ht="15" thickBot="1" x14ac:dyDescent="0.45">
      <c r="B377" s="10" t="s">
        <v>7</v>
      </c>
      <c r="C377" s="11">
        <v>20.320000000003301</v>
      </c>
      <c r="D377" s="11">
        <v>109.5</v>
      </c>
    </row>
    <row r="378" spans="2:4" ht="15" thickBot="1" x14ac:dyDescent="0.45">
      <c r="B378" s="10" t="s">
        <v>8</v>
      </c>
      <c r="C378" s="11">
        <v>20.240000000003299</v>
      </c>
      <c r="D378" s="11">
        <v>109.5</v>
      </c>
    </row>
    <row r="379" spans="2:4" ht="15" thickBot="1" x14ac:dyDescent="0.45">
      <c r="B379" s="12" t="s">
        <v>7</v>
      </c>
      <c r="C379" s="13">
        <v>20.230000000003301</v>
      </c>
      <c r="D379" s="13">
        <v>109</v>
      </c>
    </row>
    <row r="380" spans="2:4" ht="15" thickBot="1" x14ac:dyDescent="0.45">
      <c r="B380" s="12" t="s">
        <v>8</v>
      </c>
      <c r="C380" s="13">
        <v>20.140000000003401</v>
      </c>
      <c r="D380" s="13">
        <v>109</v>
      </c>
    </row>
    <row r="381" spans="2:4" ht="15" thickBot="1" x14ac:dyDescent="0.45">
      <c r="B381" s="10" t="s">
        <v>7</v>
      </c>
      <c r="C381" s="11">
        <v>20.130000000003399</v>
      </c>
      <c r="D381" s="11">
        <v>108.5</v>
      </c>
    </row>
    <row r="382" spans="2:4" ht="15" thickBot="1" x14ac:dyDescent="0.45">
      <c r="B382" s="10" t="s">
        <v>8</v>
      </c>
      <c r="C382" s="11">
        <v>20.050000000003401</v>
      </c>
      <c r="D382" s="11">
        <v>108.5</v>
      </c>
    </row>
    <row r="383" spans="2:4" ht="15" thickBot="1" x14ac:dyDescent="0.45">
      <c r="B383" s="12" t="s">
        <v>7</v>
      </c>
      <c r="C383" s="13">
        <v>20.040000000003399</v>
      </c>
      <c r="D383" s="13">
        <v>108</v>
      </c>
    </row>
    <row r="384" spans="2:4" ht="15" thickBot="1" x14ac:dyDescent="0.45">
      <c r="B384" s="12" t="s">
        <v>8</v>
      </c>
      <c r="C384" s="13">
        <v>19.960000000003401</v>
      </c>
      <c r="D384" s="13">
        <v>108</v>
      </c>
    </row>
    <row r="385" spans="2:4" ht="15" thickBot="1" x14ac:dyDescent="0.45">
      <c r="B385" s="10" t="s">
        <v>7</v>
      </c>
      <c r="C385" s="11">
        <v>19.950000000003399</v>
      </c>
      <c r="D385" s="11">
        <v>107.5</v>
      </c>
    </row>
    <row r="386" spans="2:4" ht="15" thickBot="1" x14ac:dyDescent="0.45">
      <c r="B386" s="10" t="s">
        <v>8</v>
      </c>
      <c r="C386" s="11">
        <v>19.870000000003401</v>
      </c>
      <c r="D386" s="11">
        <v>107.5</v>
      </c>
    </row>
    <row r="387" spans="2:4" ht="15" thickBot="1" x14ac:dyDescent="0.45">
      <c r="B387" s="12" t="s">
        <v>7</v>
      </c>
      <c r="C387" s="13">
        <v>19.860000000003399</v>
      </c>
      <c r="D387" s="13">
        <v>107</v>
      </c>
    </row>
    <row r="388" spans="2:4" ht="15" thickBot="1" x14ac:dyDescent="0.45">
      <c r="B388" s="12" t="s">
        <v>8</v>
      </c>
      <c r="C388" s="13">
        <v>19.7700000000034</v>
      </c>
      <c r="D388" s="13">
        <v>107</v>
      </c>
    </row>
    <row r="389" spans="2:4" ht="15" thickBot="1" x14ac:dyDescent="0.45">
      <c r="B389" s="10" t="s">
        <v>7</v>
      </c>
      <c r="C389" s="11">
        <v>19.760000000003402</v>
      </c>
      <c r="D389" s="11">
        <v>106.5</v>
      </c>
    </row>
    <row r="390" spans="2:4" ht="15" thickBot="1" x14ac:dyDescent="0.45">
      <c r="B390" s="10" t="s">
        <v>8</v>
      </c>
      <c r="C390" s="11">
        <v>19.6800000000034</v>
      </c>
      <c r="D390" s="11">
        <v>106.5</v>
      </c>
    </row>
    <row r="391" spans="2:4" ht="15" thickBot="1" x14ac:dyDescent="0.45">
      <c r="B391" s="12" t="s">
        <v>7</v>
      </c>
      <c r="C391" s="13">
        <v>19.670000000003501</v>
      </c>
      <c r="D391" s="13">
        <v>106</v>
      </c>
    </row>
    <row r="392" spans="2:4" ht="15" thickBot="1" x14ac:dyDescent="0.45">
      <c r="B392" s="12" t="s">
        <v>8</v>
      </c>
      <c r="C392" s="13">
        <v>19.590000000003499</v>
      </c>
      <c r="D392" s="13">
        <v>106</v>
      </c>
    </row>
    <row r="393" spans="2:4" ht="15" thickBot="1" x14ac:dyDescent="0.45">
      <c r="B393" s="10" t="s">
        <v>7</v>
      </c>
      <c r="C393" s="11">
        <v>19.580000000003501</v>
      </c>
      <c r="D393" s="11">
        <v>105.5</v>
      </c>
    </row>
    <row r="394" spans="2:4" ht="15" thickBot="1" x14ac:dyDescent="0.45">
      <c r="B394" s="10" t="s">
        <v>8</v>
      </c>
      <c r="C394" s="11">
        <v>19.500000000003499</v>
      </c>
      <c r="D394" s="11">
        <v>105.5</v>
      </c>
    </row>
    <row r="395" spans="2:4" ht="15" thickBot="1" x14ac:dyDescent="0.45">
      <c r="B395" s="12" t="s">
        <v>7</v>
      </c>
      <c r="C395" s="13">
        <v>19.490000000003501</v>
      </c>
      <c r="D395" s="13">
        <v>105</v>
      </c>
    </row>
    <row r="396" spans="2:4" ht="15" thickBot="1" x14ac:dyDescent="0.45">
      <c r="B396" s="12" t="s">
        <v>8</v>
      </c>
      <c r="C396" s="13">
        <v>19.400000000003502</v>
      </c>
      <c r="D396" s="13">
        <v>105</v>
      </c>
    </row>
    <row r="397" spans="2:4" ht="15" thickBot="1" x14ac:dyDescent="0.45">
      <c r="B397" s="10" t="s">
        <v>7</v>
      </c>
      <c r="C397" s="11">
        <v>19.3900000000035</v>
      </c>
      <c r="D397" s="11">
        <v>104.5</v>
      </c>
    </row>
    <row r="398" spans="2:4" ht="15" thickBot="1" x14ac:dyDescent="0.45">
      <c r="B398" s="10" t="s">
        <v>8</v>
      </c>
      <c r="C398" s="11">
        <v>19.310000000003502</v>
      </c>
      <c r="D398" s="11">
        <v>104.5</v>
      </c>
    </row>
    <row r="399" spans="2:4" ht="15" thickBot="1" x14ac:dyDescent="0.45">
      <c r="B399" s="12" t="s">
        <v>7</v>
      </c>
      <c r="C399" s="13">
        <v>19.3000000000035</v>
      </c>
      <c r="D399" s="13">
        <v>104</v>
      </c>
    </row>
    <row r="400" spans="2:4" ht="15" thickBot="1" x14ac:dyDescent="0.45">
      <c r="B400" s="12" t="s">
        <v>8</v>
      </c>
      <c r="C400" s="13">
        <v>19.220000000003498</v>
      </c>
      <c r="D400" s="13">
        <v>104</v>
      </c>
    </row>
    <row r="401" spans="2:4" ht="15" thickBot="1" x14ac:dyDescent="0.45">
      <c r="B401" s="10" t="s">
        <v>7</v>
      </c>
      <c r="C401" s="11">
        <v>19.2100000000035</v>
      </c>
      <c r="D401" s="11">
        <v>103.5</v>
      </c>
    </row>
    <row r="402" spans="2:4" ht="15" thickBot="1" x14ac:dyDescent="0.45">
      <c r="B402" s="10" t="s">
        <v>8</v>
      </c>
      <c r="C402" s="11">
        <v>19.130000000003601</v>
      </c>
      <c r="D402" s="11">
        <v>103.5</v>
      </c>
    </row>
    <row r="403" spans="2:4" ht="15" thickBot="1" x14ac:dyDescent="0.45">
      <c r="B403" s="12" t="s">
        <v>7</v>
      </c>
      <c r="C403" s="13">
        <v>19.1200000000036</v>
      </c>
      <c r="D403" s="13">
        <v>103</v>
      </c>
    </row>
    <row r="404" spans="2:4" ht="15" thickBot="1" x14ac:dyDescent="0.45">
      <c r="B404" s="12" t="s">
        <v>8</v>
      </c>
      <c r="C404" s="13">
        <v>19.0300000000036</v>
      </c>
      <c r="D404" s="13">
        <v>103</v>
      </c>
    </row>
    <row r="405" spans="2:4" ht="15" thickBot="1" x14ac:dyDescent="0.45">
      <c r="B405" s="10" t="s">
        <v>7</v>
      </c>
      <c r="C405" s="11">
        <v>19.020000000003598</v>
      </c>
      <c r="D405" s="11">
        <v>102.5</v>
      </c>
    </row>
    <row r="406" spans="2:4" ht="15" thickBot="1" x14ac:dyDescent="0.45">
      <c r="B406" s="10" t="s">
        <v>8</v>
      </c>
      <c r="C406" s="11">
        <v>18.9400000000036</v>
      </c>
      <c r="D406" s="11">
        <v>102.5</v>
      </c>
    </row>
    <row r="407" spans="2:4" ht="15" thickBot="1" x14ac:dyDescent="0.45">
      <c r="B407" s="12" t="s">
        <v>7</v>
      </c>
      <c r="C407" s="13">
        <v>18.930000000003599</v>
      </c>
      <c r="D407" s="13">
        <v>102</v>
      </c>
    </row>
    <row r="408" spans="2:4" ht="15" thickBot="1" x14ac:dyDescent="0.45">
      <c r="B408" s="12" t="s">
        <v>8</v>
      </c>
      <c r="C408" s="13">
        <v>18.8500000000036</v>
      </c>
      <c r="D408" s="13">
        <v>102</v>
      </c>
    </row>
    <row r="409" spans="2:4" ht="15" thickBot="1" x14ac:dyDescent="0.45">
      <c r="B409" s="10" t="s">
        <v>7</v>
      </c>
      <c r="C409" s="11">
        <v>18.840000000003599</v>
      </c>
      <c r="D409" s="11">
        <v>101.5</v>
      </c>
    </row>
    <row r="410" spans="2:4" ht="15" thickBot="1" x14ac:dyDescent="0.45">
      <c r="B410" s="10" t="s">
        <v>8</v>
      </c>
      <c r="C410" s="11">
        <v>18.750000000003599</v>
      </c>
      <c r="D410" s="11">
        <v>101.5</v>
      </c>
    </row>
    <row r="411" spans="2:4" ht="15" thickBot="1" x14ac:dyDescent="0.45">
      <c r="B411" s="12" t="s">
        <v>7</v>
      </c>
      <c r="C411" s="13">
        <v>18.740000000003601</v>
      </c>
      <c r="D411" s="13">
        <v>101</v>
      </c>
    </row>
    <row r="412" spans="2:4" ht="15" thickBot="1" x14ac:dyDescent="0.45">
      <c r="B412" s="12" t="s">
        <v>8</v>
      </c>
      <c r="C412" s="13">
        <v>18.660000000003699</v>
      </c>
      <c r="D412" s="13">
        <v>101</v>
      </c>
    </row>
    <row r="413" spans="2:4" ht="15" thickBot="1" x14ac:dyDescent="0.45">
      <c r="B413" s="10" t="s">
        <v>7</v>
      </c>
      <c r="C413" s="11">
        <v>18.650000000003701</v>
      </c>
      <c r="D413" s="11">
        <v>100.5</v>
      </c>
    </row>
    <row r="414" spans="2:4" ht="15" thickBot="1" x14ac:dyDescent="0.45">
      <c r="B414" s="10" t="s">
        <v>8</v>
      </c>
      <c r="C414" s="11">
        <v>18.570000000003699</v>
      </c>
      <c r="D414" s="11">
        <v>100.5</v>
      </c>
    </row>
    <row r="415" spans="2:4" ht="15" thickBot="1" x14ac:dyDescent="0.45">
      <c r="B415" s="12" t="s">
        <v>7</v>
      </c>
      <c r="C415" s="13">
        <v>18.560000000003701</v>
      </c>
      <c r="D415" s="13">
        <v>100</v>
      </c>
    </row>
    <row r="416" spans="2:4" ht="15" thickBot="1" x14ac:dyDescent="0.45">
      <c r="B416" s="12" t="s">
        <v>8</v>
      </c>
      <c r="C416" s="13">
        <v>18.480000000003699</v>
      </c>
      <c r="D416" s="13">
        <v>100</v>
      </c>
    </row>
    <row r="417" spans="2:4" ht="15" thickBot="1" x14ac:dyDescent="0.45">
      <c r="B417" s="10" t="s">
        <v>7</v>
      </c>
      <c r="C417" s="11">
        <v>18.470000000003701</v>
      </c>
      <c r="D417" s="11">
        <v>99.5</v>
      </c>
    </row>
    <row r="418" spans="2:4" ht="15" thickBot="1" x14ac:dyDescent="0.45">
      <c r="B418" s="10" t="s">
        <v>8</v>
      </c>
      <c r="C418" s="11">
        <v>18.380000000003701</v>
      </c>
      <c r="D418" s="11">
        <v>99.5</v>
      </c>
    </row>
    <row r="419" spans="2:4" ht="15" thickBot="1" x14ac:dyDescent="0.45">
      <c r="B419" s="12" t="s">
        <v>7</v>
      </c>
      <c r="C419" s="13">
        <v>18.370000000003699</v>
      </c>
      <c r="D419" s="13">
        <v>99</v>
      </c>
    </row>
    <row r="420" spans="2:4" ht="15" thickBot="1" x14ac:dyDescent="0.45">
      <c r="B420" s="12" t="s">
        <v>8</v>
      </c>
      <c r="C420" s="13">
        <v>18.290000000003701</v>
      </c>
      <c r="D420" s="13">
        <v>99</v>
      </c>
    </row>
    <row r="421" spans="2:4" ht="15" thickBot="1" x14ac:dyDescent="0.45">
      <c r="B421" s="10" t="s">
        <v>7</v>
      </c>
      <c r="C421" s="11">
        <v>18.2800000000037</v>
      </c>
      <c r="D421" s="11">
        <v>98.5</v>
      </c>
    </row>
    <row r="422" spans="2:4" ht="15" thickBot="1" x14ac:dyDescent="0.45">
      <c r="B422" s="10" t="s">
        <v>8</v>
      </c>
      <c r="C422" s="11">
        <v>18.200000000003701</v>
      </c>
      <c r="D422" s="11">
        <v>98.5</v>
      </c>
    </row>
    <row r="423" spans="2:4" ht="15" thickBot="1" x14ac:dyDescent="0.45">
      <c r="B423" s="12" t="s">
        <v>7</v>
      </c>
      <c r="C423" s="13">
        <v>18.1900000000037</v>
      </c>
      <c r="D423" s="13">
        <v>98</v>
      </c>
    </row>
    <row r="424" spans="2:4" ht="15" thickBot="1" x14ac:dyDescent="0.45">
      <c r="B424" s="12" t="s">
        <v>8</v>
      </c>
      <c r="C424" s="13">
        <v>18.110000000003801</v>
      </c>
      <c r="D424" s="13">
        <v>98</v>
      </c>
    </row>
    <row r="425" spans="2:4" ht="15" thickBot="1" x14ac:dyDescent="0.45">
      <c r="B425" s="10" t="s">
        <v>7</v>
      </c>
      <c r="C425" s="11">
        <v>18.100000000003799</v>
      </c>
      <c r="D425" s="11">
        <v>97.5</v>
      </c>
    </row>
    <row r="426" spans="2:4" ht="15" thickBot="1" x14ac:dyDescent="0.45">
      <c r="B426" s="10" t="s">
        <v>8</v>
      </c>
      <c r="C426" s="11">
        <v>18.010000000003799</v>
      </c>
      <c r="D426" s="11">
        <v>97.5</v>
      </c>
    </row>
    <row r="427" spans="2:4" ht="15" thickBot="1" x14ac:dyDescent="0.45">
      <c r="B427" s="12" t="s">
        <v>7</v>
      </c>
      <c r="C427" s="13">
        <v>18.000000000003801</v>
      </c>
      <c r="D427" s="13">
        <v>97</v>
      </c>
    </row>
    <row r="428" spans="2:4" ht="15" thickBot="1" x14ac:dyDescent="0.45">
      <c r="B428" s="12" t="s">
        <v>8</v>
      </c>
      <c r="C428" s="13">
        <v>17.9200000000038</v>
      </c>
      <c r="D428" s="13">
        <v>97</v>
      </c>
    </row>
    <row r="429" spans="2:4" ht="15" thickBot="1" x14ac:dyDescent="0.45">
      <c r="B429" s="10" t="s">
        <v>7</v>
      </c>
      <c r="C429" s="11">
        <v>17.910000000003802</v>
      </c>
      <c r="D429" s="11">
        <v>96.5</v>
      </c>
    </row>
    <row r="430" spans="2:4" ht="15" thickBot="1" x14ac:dyDescent="0.45">
      <c r="B430" s="10" t="s">
        <v>8</v>
      </c>
      <c r="C430" s="11">
        <v>17.8300000000038</v>
      </c>
      <c r="D430" s="11">
        <v>96.5</v>
      </c>
    </row>
    <row r="431" spans="2:4" ht="15" thickBot="1" x14ac:dyDescent="0.45">
      <c r="B431" s="12" t="s">
        <v>7</v>
      </c>
      <c r="C431" s="13">
        <v>17.820000000003802</v>
      </c>
      <c r="D431" s="13">
        <v>96</v>
      </c>
    </row>
    <row r="432" spans="2:4" ht="15" thickBot="1" x14ac:dyDescent="0.45">
      <c r="B432" s="12" t="s">
        <v>8</v>
      </c>
      <c r="C432" s="13">
        <v>17.7400000000038</v>
      </c>
      <c r="D432" s="13">
        <v>96</v>
      </c>
    </row>
    <row r="433" spans="2:4" ht="15" thickBot="1" x14ac:dyDescent="0.45">
      <c r="B433" s="10" t="s">
        <v>7</v>
      </c>
      <c r="C433" s="11">
        <v>17.730000000003798</v>
      </c>
      <c r="D433" s="11">
        <v>95.5</v>
      </c>
    </row>
    <row r="434" spans="2:4" ht="15" thickBot="1" x14ac:dyDescent="0.45">
      <c r="B434" s="10" t="s">
        <v>8</v>
      </c>
      <c r="C434" s="11">
        <v>17.640000000003901</v>
      </c>
      <c r="D434" s="11">
        <v>95.5</v>
      </c>
    </row>
    <row r="435" spans="2:4" ht="15" thickBot="1" x14ac:dyDescent="0.45">
      <c r="B435" s="12" t="s">
        <v>7</v>
      </c>
      <c r="C435" s="13">
        <v>17.6300000000039</v>
      </c>
      <c r="D435" s="13">
        <v>95</v>
      </c>
    </row>
    <row r="436" spans="2:4" ht="15" thickBot="1" x14ac:dyDescent="0.45">
      <c r="B436" s="12" t="s">
        <v>8</v>
      </c>
      <c r="C436" s="13">
        <v>17.550000000003902</v>
      </c>
      <c r="D436" s="13">
        <v>95</v>
      </c>
    </row>
    <row r="437" spans="2:4" ht="15" thickBot="1" x14ac:dyDescent="0.45">
      <c r="B437" s="10" t="s">
        <v>7</v>
      </c>
      <c r="C437" s="11">
        <v>17.5400000000039</v>
      </c>
      <c r="D437" s="11">
        <v>94.5</v>
      </c>
    </row>
    <row r="438" spans="2:4" ht="15" thickBot="1" x14ac:dyDescent="0.45">
      <c r="B438" s="10" t="s">
        <v>8</v>
      </c>
      <c r="C438" s="11">
        <v>17.460000000003902</v>
      </c>
      <c r="D438" s="11">
        <v>94.5</v>
      </c>
    </row>
    <row r="439" spans="2:4" ht="15" thickBot="1" x14ac:dyDescent="0.45">
      <c r="B439" s="12" t="s">
        <v>7</v>
      </c>
      <c r="C439" s="13">
        <v>17.4500000000039</v>
      </c>
      <c r="D439" s="13">
        <v>94</v>
      </c>
    </row>
    <row r="440" spans="2:4" ht="15" thickBot="1" x14ac:dyDescent="0.45">
      <c r="B440" s="12" t="s">
        <v>8</v>
      </c>
      <c r="C440" s="13">
        <v>17.370000000003898</v>
      </c>
      <c r="D440" s="13">
        <v>94</v>
      </c>
    </row>
    <row r="441" spans="2:4" ht="15" thickBot="1" x14ac:dyDescent="0.45">
      <c r="B441" s="10" t="s">
        <v>7</v>
      </c>
      <c r="C441" s="11">
        <v>17.3600000000039</v>
      </c>
      <c r="D441" s="11">
        <v>93.5</v>
      </c>
    </row>
    <row r="442" spans="2:4" ht="15" thickBot="1" x14ac:dyDescent="0.45">
      <c r="B442" s="10" t="s">
        <v>8</v>
      </c>
      <c r="C442" s="11">
        <v>17.2700000000039</v>
      </c>
      <c r="D442" s="11">
        <v>93.5</v>
      </c>
    </row>
    <row r="443" spans="2:4" ht="15" thickBot="1" x14ac:dyDescent="0.45">
      <c r="B443" s="12" t="s">
        <v>7</v>
      </c>
      <c r="C443" s="13">
        <v>17.260000000003899</v>
      </c>
      <c r="D443" s="13">
        <v>93</v>
      </c>
    </row>
    <row r="444" spans="2:4" ht="15" thickBot="1" x14ac:dyDescent="0.45">
      <c r="B444" s="12" t="s">
        <v>8</v>
      </c>
      <c r="C444" s="13">
        <v>17.180000000003901</v>
      </c>
      <c r="D444" s="13">
        <v>93</v>
      </c>
    </row>
    <row r="445" spans="2:4" ht="15" thickBot="1" x14ac:dyDescent="0.45">
      <c r="B445" s="10" t="s">
        <v>7</v>
      </c>
      <c r="C445" s="11">
        <v>17.170000000003899</v>
      </c>
      <c r="D445" s="11">
        <v>92.5</v>
      </c>
    </row>
    <row r="446" spans="2:4" ht="15" thickBot="1" x14ac:dyDescent="0.45">
      <c r="B446" s="10" t="s">
        <v>8</v>
      </c>
      <c r="C446" s="11">
        <v>17.090000000004</v>
      </c>
      <c r="D446" s="11">
        <v>92.5</v>
      </c>
    </row>
    <row r="447" spans="2:4" ht="15" thickBot="1" x14ac:dyDescent="0.45">
      <c r="B447" s="12" t="s">
        <v>7</v>
      </c>
      <c r="C447" s="13">
        <v>17.080000000003999</v>
      </c>
      <c r="D447" s="13">
        <v>92</v>
      </c>
    </row>
    <row r="448" spans="2:4" ht="15" thickBot="1" x14ac:dyDescent="0.45">
      <c r="B448" s="12" t="s">
        <v>8</v>
      </c>
      <c r="C448" s="13">
        <v>17.000000000004</v>
      </c>
      <c r="D448" s="13">
        <v>92</v>
      </c>
    </row>
    <row r="449" spans="2:4" ht="15" thickBot="1" x14ac:dyDescent="0.45">
      <c r="B449" s="10" t="s">
        <v>7</v>
      </c>
      <c r="C449" s="11">
        <v>16.990000000003999</v>
      </c>
      <c r="D449" s="11">
        <v>91.5</v>
      </c>
    </row>
    <row r="450" spans="2:4" ht="15" thickBot="1" x14ac:dyDescent="0.45">
      <c r="B450" s="10" t="s">
        <v>8</v>
      </c>
      <c r="C450" s="11">
        <v>16.900000000003999</v>
      </c>
      <c r="D450" s="11">
        <v>91.5</v>
      </c>
    </row>
    <row r="451" spans="2:4" ht="15" thickBot="1" x14ac:dyDescent="0.45">
      <c r="B451" s="12" t="s">
        <v>7</v>
      </c>
      <c r="C451" s="13">
        <v>16.890000000004001</v>
      </c>
      <c r="D451" s="13">
        <v>91</v>
      </c>
    </row>
    <row r="452" spans="2:4" ht="15" thickBot="1" x14ac:dyDescent="0.45">
      <c r="B452" s="12" t="s">
        <v>8</v>
      </c>
      <c r="C452" s="13">
        <v>16.810000000003999</v>
      </c>
      <c r="D452" s="13">
        <v>91</v>
      </c>
    </row>
    <row r="453" spans="2:4" ht="15" thickBot="1" x14ac:dyDescent="0.45">
      <c r="B453" s="10" t="s">
        <v>7</v>
      </c>
      <c r="C453" s="11">
        <v>16.800000000004001</v>
      </c>
      <c r="D453" s="11">
        <v>90.5</v>
      </c>
    </row>
    <row r="454" spans="2:4" ht="15" thickBot="1" x14ac:dyDescent="0.45">
      <c r="B454" s="10" t="s">
        <v>8</v>
      </c>
      <c r="C454" s="11">
        <v>16.720000000003999</v>
      </c>
      <c r="D454" s="11">
        <v>90.5</v>
      </c>
    </row>
    <row r="455" spans="2:4" ht="15" thickBot="1" x14ac:dyDescent="0.45">
      <c r="B455" s="12" t="s">
        <v>7</v>
      </c>
      <c r="C455" s="13">
        <v>16.710000000004001</v>
      </c>
      <c r="D455" s="13">
        <v>90</v>
      </c>
    </row>
    <row r="456" spans="2:4" ht="15" thickBot="1" x14ac:dyDescent="0.45">
      <c r="B456" s="12" t="s">
        <v>8</v>
      </c>
      <c r="C456" s="13">
        <v>16.630000000004099</v>
      </c>
      <c r="D456" s="13">
        <v>90</v>
      </c>
    </row>
    <row r="457" spans="2:4" ht="15" thickBot="1" x14ac:dyDescent="0.45">
      <c r="B457" s="10" t="s">
        <v>7</v>
      </c>
      <c r="C457" s="11">
        <v>16.620000000004101</v>
      </c>
      <c r="D457" s="11">
        <v>89.5</v>
      </c>
    </row>
    <row r="458" spans="2:4" ht="15" thickBot="1" x14ac:dyDescent="0.45">
      <c r="B458" s="10" t="s">
        <v>8</v>
      </c>
      <c r="C458" s="11">
        <v>16.530000000004101</v>
      </c>
      <c r="D458" s="11">
        <v>89.5</v>
      </c>
    </row>
    <row r="459" spans="2:4" ht="15" thickBot="1" x14ac:dyDescent="0.45">
      <c r="B459" s="12" t="s">
        <v>7</v>
      </c>
      <c r="C459" s="13">
        <v>16.520000000004099</v>
      </c>
      <c r="D459" s="13">
        <v>89</v>
      </c>
    </row>
    <row r="460" spans="2:4" ht="15" thickBot="1" x14ac:dyDescent="0.45">
      <c r="B460" s="12" t="s">
        <v>8</v>
      </c>
      <c r="C460" s="13">
        <v>16.440000000004101</v>
      </c>
      <c r="D460" s="13">
        <v>89</v>
      </c>
    </row>
    <row r="461" spans="2:4" ht="15" thickBot="1" x14ac:dyDescent="0.45">
      <c r="B461" s="10" t="s">
        <v>7</v>
      </c>
      <c r="C461" s="11">
        <v>16.4300000000041</v>
      </c>
      <c r="D461" s="11">
        <v>88.5</v>
      </c>
    </row>
    <row r="462" spans="2:4" ht="15" thickBot="1" x14ac:dyDescent="0.45">
      <c r="B462" s="10" t="s">
        <v>8</v>
      </c>
      <c r="C462" s="11">
        <v>16.350000000004101</v>
      </c>
      <c r="D462" s="11">
        <v>88.5</v>
      </c>
    </row>
    <row r="463" spans="2:4" ht="15" thickBot="1" x14ac:dyDescent="0.45">
      <c r="B463" s="12" t="s">
        <v>7</v>
      </c>
      <c r="C463" s="13">
        <v>16.3400000000041</v>
      </c>
      <c r="D463" s="13">
        <v>88</v>
      </c>
    </row>
    <row r="464" spans="2:4" ht="15" thickBot="1" x14ac:dyDescent="0.45">
      <c r="B464" s="12" t="s">
        <v>8</v>
      </c>
      <c r="C464" s="13">
        <v>16.2500000000041</v>
      </c>
      <c r="D464" s="13">
        <v>88</v>
      </c>
    </row>
    <row r="465" spans="2:4" ht="15" thickBot="1" x14ac:dyDescent="0.45">
      <c r="B465" s="10" t="s">
        <v>7</v>
      </c>
      <c r="C465" s="11">
        <v>16.240000000004098</v>
      </c>
      <c r="D465" s="11">
        <v>87.5</v>
      </c>
    </row>
    <row r="466" spans="2:4" ht="15" thickBot="1" x14ac:dyDescent="0.45">
      <c r="B466" s="10" t="s">
        <v>8</v>
      </c>
      <c r="C466" s="11">
        <v>16.1600000000041</v>
      </c>
      <c r="D466" s="11">
        <v>87.5</v>
      </c>
    </row>
    <row r="467" spans="2:4" ht="15" thickBot="1" x14ac:dyDescent="0.45">
      <c r="B467" s="12" t="s">
        <v>7</v>
      </c>
      <c r="C467" s="13">
        <v>16.150000000004201</v>
      </c>
      <c r="D467" s="13">
        <v>87</v>
      </c>
    </row>
    <row r="468" spans="2:4" ht="15" thickBot="1" x14ac:dyDescent="0.45">
      <c r="B468" s="12" t="s">
        <v>8</v>
      </c>
      <c r="C468" s="13">
        <v>16.0700000000042</v>
      </c>
      <c r="D468" s="13">
        <v>87</v>
      </c>
    </row>
    <row r="469" spans="2:4" ht="15" thickBot="1" x14ac:dyDescent="0.45">
      <c r="B469" s="10" t="s">
        <v>7</v>
      </c>
      <c r="C469" s="11">
        <v>16.060000000004202</v>
      </c>
      <c r="D469" s="11">
        <v>86.5</v>
      </c>
    </row>
    <row r="470" spans="2:4" ht="15" thickBot="1" x14ac:dyDescent="0.45">
      <c r="B470" s="10" t="s">
        <v>8</v>
      </c>
      <c r="C470" s="11">
        <v>15.9800000000042</v>
      </c>
      <c r="D470" s="11">
        <v>86.5</v>
      </c>
    </row>
    <row r="471" spans="2:4" ht="15" thickBot="1" x14ac:dyDescent="0.45">
      <c r="B471" s="12" t="s">
        <v>7</v>
      </c>
      <c r="C471" s="13">
        <v>15.9700000000042</v>
      </c>
      <c r="D471" s="13">
        <v>86</v>
      </c>
    </row>
    <row r="472" spans="2:4" ht="15" thickBot="1" x14ac:dyDescent="0.45">
      <c r="B472" s="12" t="s">
        <v>8</v>
      </c>
      <c r="C472" s="13">
        <v>15.8800000000042</v>
      </c>
      <c r="D472" s="13">
        <v>86</v>
      </c>
    </row>
    <row r="473" spans="2:4" ht="15" thickBot="1" x14ac:dyDescent="0.45">
      <c r="B473" s="10" t="s">
        <v>7</v>
      </c>
      <c r="C473" s="11">
        <v>15.8700000000042</v>
      </c>
      <c r="D473" s="11">
        <v>85.5</v>
      </c>
    </row>
    <row r="474" spans="2:4" ht="15" thickBot="1" x14ac:dyDescent="0.45">
      <c r="B474" s="10" t="s">
        <v>8</v>
      </c>
      <c r="C474" s="11">
        <v>15.7900000000042</v>
      </c>
      <c r="D474" s="11">
        <v>85.5</v>
      </c>
    </row>
    <row r="475" spans="2:4" ht="15" thickBot="1" x14ac:dyDescent="0.45">
      <c r="B475" s="12" t="s">
        <v>7</v>
      </c>
      <c r="C475" s="13">
        <v>15.7800000000042</v>
      </c>
      <c r="D475" s="13">
        <v>85</v>
      </c>
    </row>
    <row r="476" spans="2:4" ht="15" thickBot="1" x14ac:dyDescent="0.45">
      <c r="B476" s="12" t="s">
        <v>8</v>
      </c>
      <c r="C476" s="13">
        <v>15.7000000000042</v>
      </c>
      <c r="D476" s="13">
        <v>85</v>
      </c>
    </row>
    <row r="477" spans="2:4" ht="15" thickBot="1" x14ac:dyDescent="0.45">
      <c r="B477" s="10" t="s">
        <v>7</v>
      </c>
      <c r="C477" s="11">
        <v>15.690000000004201</v>
      </c>
      <c r="D477" s="11">
        <v>84.5</v>
      </c>
    </row>
    <row r="478" spans="2:4" ht="15" thickBot="1" x14ac:dyDescent="0.45">
      <c r="B478" s="10" t="s">
        <v>8</v>
      </c>
      <c r="C478" s="11">
        <v>15.6100000000043</v>
      </c>
      <c r="D478" s="11">
        <v>84.5</v>
      </c>
    </row>
    <row r="479" spans="2:4" ht="15" thickBot="1" x14ac:dyDescent="0.45">
      <c r="B479" s="12" t="s">
        <v>7</v>
      </c>
      <c r="C479" s="13">
        <v>15.6000000000043</v>
      </c>
      <c r="D479" s="13">
        <v>84</v>
      </c>
    </row>
    <row r="480" spans="2:4" ht="15" thickBot="1" x14ac:dyDescent="0.45">
      <c r="B480" s="12" t="s">
        <v>8</v>
      </c>
      <c r="C480" s="13">
        <v>15.5100000000043</v>
      </c>
      <c r="D480" s="13">
        <v>84</v>
      </c>
    </row>
    <row r="481" spans="2:4" ht="15" thickBot="1" x14ac:dyDescent="0.45">
      <c r="B481" s="10" t="s">
        <v>7</v>
      </c>
      <c r="C481" s="11">
        <v>15.500000000004301</v>
      </c>
      <c r="D481" s="11">
        <v>83.5</v>
      </c>
    </row>
    <row r="482" spans="2:4" ht="15" thickBot="1" x14ac:dyDescent="0.45">
      <c r="B482" s="10" t="s">
        <v>8</v>
      </c>
      <c r="C482" s="11">
        <v>15.4200000000043</v>
      </c>
      <c r="D482" s="11">
        <v>83.5</v>
      </c>
    </row>
    <row r="483" spans="2:4" ht="15" thickBot="1" x14ac:dyDescent="0.45">
      <c r="B483" s="12" t="s">
        <v>7</v>
      </c>
      <c r="C483" s="13">
        <v>15.410000000004301</v>
      </c>
      <c r="D483" s="13">
        <v>83</v>
      </c>
    </row>
    <row r="484" spans="2:4" ht="15" thickBot="1" x14ac:dyDescent="0.45">
      <c r="B484" s="12" t="s">
        <v>8</v>
      </c>
      <c r="C484" s="13">
        <v>15.330000000004301</v>
      </c>
      <c r="D484" s="13">
        <v>83</v>
      </c>
    </row>
    <row r="485" spans="2:4" ht="15" thickBot="1" x14ac:dyDescent="0.45">
      <c r="B485" s="10" t="s">
        <v>7</v>
      </c>
      <c r="C485" s="11">
        <v>15.320000000004301</v>
      </c>
      <c r="D485" s="11">
        <v>82.5</v>
      </c>
    </row>
    <row r="486" spans="2:4" ht="15" thickBot="1" x14ac:dyDescent="0.45">
      <c r="B486" s="10" t="s">
        <v>8</v>
      </c>
      <c r="C486" s="11">
        <v>15.240000000004301</v>
      </c>
      <c r="D486" s="11">
        <v>82.5</v>
      </c>
    </row>
    <row r="487" spans="2:4" ht="15" thickBot="1" x14ac:dyDescent="0.45">
      <c r="B487" s="12" t="s">
        <v>7</v>
      </c>
      <c r="C487" s="13">
        <v>15.230000000004299</v>
      </c>
      <c r="D487" s="13">
        <v>82</v>
      </c>
    </row>
    <row r="488" spans="2:4" ht="15" thickBot="1" x14ac:dyDescent="0.45">
      <c r="B488" s="12" t="s">
        <v>8</v>
      </c>
      <c r="C488" s="13">
        <v>15.140000000004401</v>
      </c>
      <c r="D488" s="13">
        <v>82</v>
      </c>
    </row>
    <row r="489" spans="2:4" ht="15" thickBot="1" x14ac:dyDescent="0.45">
      <c r="B489" s="10" t="s">
        <v>7</v>
      </c>
      <c r="C489" s="11">
        <v>15.130000000004401</v>
      </c>
      <c r="D489" s="11">
        <v>81.5</v>
      </c>
    </row>
    <row r="490" spans="2:4" ht="15" thickBot="1" x14ac:dyDescent="0.45">
      <c r="B490" s="10" t="s">
        <v>8</v>
      </c>
      <c r="C490" s="11">
        <v>15.050000000004401</v>
      </c>
      <c r="D490" s="11">
        <v>81.5</v>
      </c>
    </row>
    <row r="491" spans="2:4" ht="15" thickBot="1" x14ac:dyDescent="0.45">
      <c r="B491" s="12" t="s">
        <v>7</v>
      </c>
      <c r="C491" s="13">
        <v>15.040000000004399</v>
      </c>
      <c r="D491" s="13">
        <v>81</v>
      </c>
    </row>
    <row r="492" spans="2:4" ht="15" thickBot="1" x14ac:dyDescent="0.45">
      <c r="B492" s="12" t="s">
        <v>8</v>
      </c>
      <c r="C492" s="13">
        <v>14.960000000004399</v>
      </c>
      <c r="D492" s="13">
        <v>81</v>
      </c>
    </row>
    <row r="493" spans="2:4" ht="15" thickBot="1" x14ac:dyDescent="0.45">
      <c r="B493" s="10" t="s">
        <v>7</v>
      </c>
      <c r="C493" s="11">
        <v>14.950000000004399</v>
      </c>
      <c r="D493" s="11">
        <v>80.5</v>
      </c>
    </row>
    <row r="494" spans="2:4" ht="15" thickBot="1" x14ac:dyDescent="0.45">
      <c r="B494" s="10" t="s">
        <v>8</v>
      </c>
      <c r="C494" s="11">
        <v>14.870000000004399</v>
      </c>
      <c r="D494" s="11">
        <v>80.5</v>
      </c>
    </row>
    <row r="495" spans="2:4" ht="15" thickBot="1" x14ac:dyDescent="0.45">
      <c r="B495" s="12" t="s">
        <v>7</v>
      </c>
      <c r="C495" s="13">
        <v>14.860000000004399</v>
      </c>
      <c r="D495" s="13">
        <v>80</v>
      </c>
    </row>
    <row r="496" spans="2:4" ht="15" thickBot="1" x14ac:dyDescent="0.45">
      <c r="B496" s="12" t="s">
        <v>8</v>
      </c>
      <c r="C496" s="13">
        <v>14.7700000000044</v>
      </c>
      <c r="D496" s="13">
        <v>80</v>
      </c>
    </row>
    <row r="497" spans="2:4" ht="15" thickBot="1" x14ac:dyDescent="0.45">
      <c r="B497" s="10" t="s">
        <v>7</v>
      </c>
      <c r="C497" s="11">
        <v>14.7600000000044</v>
      </c>
      <c r="D497" s="11">
        <v>79.5</v>
      </c>
    </row>
    <row r="498" spans="2:4" ht="15" thickBot="1" x14ac:dyDescent="0.45">
      <c r="B498" s="10" t="s">
        <v>8</v>
      </c>
      <c r="C498" s="11">
        <v>14.6800000000044</v>
      </c>
      <c r="D498" s="11">
        <v>79.5</v>
      </c>
    </row>
    <row r="499" spans="2:4" ht="15" thickBot="1" x14ac:dyDescent="0.45">
      <c r="B499" s="12" t="s">
        <v>7</v>
      </c>
      <c r="C499" s="13">
        <v>14.6700000000044</v>
      </c>
      <c r="D499" s="13">
        <v>79</v>
      </c>
    </row>
    <row r="500" spans="2:4" ht="15" thickBot="1" x14ac:dyDescent="0.45">
      <c r="B500" s="12" t="s">
        <v>8</v>
      </c>
      <c r="C500" s="13">
        <v>14.590000000004499</v>
      </c>
      <c r="D500" s="13">
        <v>79</v>
      </c>
    </row>
    <row r="501" spans="2:4" ht="15" thickBot="1" x14ac:dyDescent="0.45">
      <c r="B501" s="10" t="s">
        <v>7</v>
      </c>
      <c r="C501" s="11">
        <v>14.5800000000045</v>
      </c>
      <c r="D501" s="11">
        <v>78.5</v>
      </c>
    </row>
    <row r="502" spans="2:4" ht="15" thickBot="1" x14ac:dyDescent="0.45">
      <c r="B502" s="10" t="s">
        <v>8</v>
      </c>
      <c r="C502" s="11">
        <v>14.5000000000045</v>
      </c>
      <c r="D502" s="11">
        <v>78.5</v>
      </c>
    </row>
    <row r="503" spans="2:4" ht="15" thickBot="1" x14ac:dyDescent="0.45">
      <c r="B503" s="12" t="s">
        <v>7</v>
      </c>
      <c r="C503" s="13">
        <v>14.4900000000045</v>
      </c>
      <c r="D503" s="13">
        <v>78</v>
      </c>
    </row>
    <row r="504" spans="2:4" ht="15" thickBot="1" x14ac:dyDescent="0.45">
      <c r="B504" s="12" t="s">
        <v>8</v>
      </c>
      <c r="C504" s="13">
        <v>14.4000000000045</v>
      </c>
      <c r="D504" s="13">
        <v>78</v>
      </c>
    </row>
    <row r="505" spans="2:4" ht="15" thickBot="1" x14ac:dyDescent="0.45">
      <c r="B505" s="10" t="s">
        <v>7</v>
      </c>
      <c r="C505" s="11">
        <v>14.3900000000045</v>
      </c>
      <c r="D505" s="11">
        <v>77.5</v>
      </c>
    </row>
    <row r="506" spans="2:4" ht="15" thickBot="1" x14ac:dyDescent="0.45">
      <c r="B506" s="10" t="s">
        <v>8</v>
      </c>
      <c r="C506" s="11">
        <v>14.3100000000045</v>
      </c>
      <c r="D506" s="11">
        <v>77.5</v>
      </c>
    </row>
    <row r="507" spans="2:4" ht="15" thickBot="1" x14ac:dyDescent="0.45">
      <c r="B507" s="12" t="s">
        <v>7</v>
      </c>
      <c r="C507" s="13">
        <v>14.3000000000045</v>
      </c>
      <c r="D507" s="13">
        <v>77</v>
      </c>
    </row>
    <row r="508" spans="2:4" ht="15" thickBot="1" x14ac:dyDescent="0.45">
      <c r="B508" s="12" t="s">
        <v>8</v>
      </c>
      <c r="C508" s="13">
        <v>14.2200000000045</v>
      </c>
      <c r="D508" s="13">
        <v>77</v>
      </c>
    </row>
    <row r="509" spans="2:4" ht="15" thickBot="1" x14ac:dyDescent="0.45">
      <c r="B509" s="10" t="s">
        <v>7</v>
      </c>
      <c r="C509" s="11">
        <v>14.2100000000045</v>
      </c>
      <c r="D509" s="11">
        <v>76.5</v>
      </c>
    </row>
    <row r="510" spans="2:4" ht="15" thickBot="1" x14ac:dyDescent="0.45">
      <c r="B510" s="10" t="s">
        <v>8</v>
      </c>
      <c r="C510" s="11">
        <v>14.1300000000046</v>
      </c>
      <c r="D510" s="11">
        <v>76.5</v>
      </c>
    </row>
    <row r="511" spans="2:4" ht="15" thickBot="1" x14ac:dyDescent="0.45">
      <c r="B511" s="12" t="s">
        <v>7</v>
      </c>
      <c r="C511" s="13">
        <v>14.1200000000046</v>
      </c>
      <c r="D511" s="13">
        <v>76</v>
      </c>
    </row>
    <row r="512" spans="2:4" ht="15" thickBot="1" x14ac:dyDescent="0.45">
      <c r="B512" s="12" t="s">
        <v>8</v>
      </c>
      <c r="C512" s="13">
        <v>14.0300000000046</v>
      </c>
      <c r="D512" s="13">
        <v>76</v>
      </c>
    </row>
    <row r="513" spans="2:4" ht="15" thickBot="1" x14ac:dyDescent="0.45">
      <c r="B513" s="10" t="s">
        <v>7</v>
      </c>
      <c r="C513" s="11">
        <v>14.0200000000046</v>
      </c>
      <c r="D513" s="11">
        <v>75.5</v>
      </c>
    </row>
    <row r="514" spans="2:4" ht="15" thickBot="1" x14ac:dyDescent="0.45">
      <c r="B514" s="10" t="s">
        <v>8</v>
      </c>
      <c r="C514" s="11">
        <v>13.9400000000046</v>
      </c>
      <c r="D514" s="11">
        <v>75.5</v>
      </c>
    </row>
    <row r="515" spans="2:4" ht="15" thickBot="1" x14ac:dyDescent="0.45">
      <c r="B515" s="12" t="s">
        <v>7</v>
      </c>
      <c r="C515" s="13">
        <v>13.9300000000046</v>
      </c>
      <c r="D515" s="13">
        <v>75</v>
      </c>
    </row>
    <row r="516" spans="2:4" ht="15" thickBot="1" x14ac:dyDescent="0.45">
      <c r="B516" s="12" t="s">
        <v>8</v>
      </c>
      <c r="C516" s="13">
        <v>13.8500000000046</v>
      </c>
      <c r="D516" s="13">
        <v>75</v>
      </c>
    </row>
    <row r="517" spans="2:4" ht="15" thickBot="1" x14ac:dyDescent="0.45">
      <c r="B517" s="10" t="s">
        <v>7</v>
      </c>
      <c r="C517" s="11">
        <v>13.840000000004601</v>
      </c>
      <c r="D517" s="11">
        <v>74.5</v>
      </c>
    </row>
    <row r="518" spans="2:4" ht="15" thickBot="1" x14ac:dyDescent="0.45">
      <c r="B518" s="10" t="s">
        <v>8</v>
      </c>
      <c r="C518" s="11">
        <v>13.750000000004601</v>
      </c>
      <c r="D518" s="11">
        <v>74.5</v>
      </c>
    </row>
    <row r="519" spans="2:4" ht="15" thickBot="1" x14ac:dyDescent="0.45">
      <c r="B519" s="12" t="s">
        <v>7</v>
      </c>
      <c r="C519" s="13">
        <v>13.740000000004599</v>
      </c>
      <c r="D519" s="13">
        <v>74</v>
      </c>
    </row>
    <row r="520" spans="2:4" ht="15" thickBot="1" x14ac:dyDescent="0.45">
      <c r="B520" s="12" t="s">
        <v>8</v>
      </c>
      <c r="C520" s="13">
        <v>13.660000000004599</v>
      </c>
      <c r="D520" s="13">
        <v>74</v>
      </c>
    </row>
    <row r="521" spans="2:4" ht="15" thickBot="1" x14ac:dyDescent="0.45">
      <c r="B521" s="10" t="s">
        <v>7</v>
      </c>
      <c r="C521" s="11">
        <v>13.650000000004599</v>
      </c>
      <c r="D521" s="11">
        <v>73.5</v>
      </c>
    </row>
    <row r="522" spans="2:4" ht="15" thickBot="1" x14ac:dyDescent="0.45">
      <c r="B522" s="10" t="s">
        <v>8</v>
      </c>
      <c r="C522" s="11">
        <v>13.570000000004701</v>
      </c>
      <c r="D522" s="11">
        <v>73.5</v>
      </c>
    </row>
    <row r="523" spans="2:4" ht="15" thickBot="1" x14ac:dyDescent="0.45">
      <c r="B523" s="12" t="s">
        <v>7</v>
      </c>
      <c r="C523" s="13">
        <v>13.560000000004701</v>
      </c>
      <c r="D523" s="13">
        <v>73</v>
      </c>
    </row>
    <row r="524" spans="2:4" ht="15" thickBot="1" x14ac:dyDescent="0.45">
      <c r="B524" s="12" t="s">
        <v>8</v>
      </c>
      <c r="C524" s="13">
        <v>13.480000000004701</v>
      </c>
      <c r="D524" s="13">
        <v>73</v>
      </c>
    </row>
    <row r="525" spans="2:4" ht="15" thickBot="1" x14ac:dyDescent="0.45">
      <c r="B525" s="10" t="s">
        <v>7</v>
      </c>
      <c r="C525" s="11">
        <v>13.470000000004701</v>
      </c>
      <c r="D525" s="11">
        <v>72.5</v>
      </c>
    </row>
    <row r="526" spans="2:4" ht="15" thickBot="1" x14ac:dyDescent="0.45">
      <c r="B526" s="10" t="s">
        <v>8</v>
      </c>
      <c r="C526" s="11">
        <v>13.380000000004699</v>
      </c>
      <c r="D526" s="11">
        <v>72.5</v>
      </c>
    </row>
    <row r="527" spans="2:4" ht="15" thickBot="1" x14ac:dyDescent="0.45">
      <c r="B527" s="12" t="s">
        <v>7</v>
      </c>
      <c r="C527" s="13">
        <v>13.370000000004699</v>
      </c>
      <c r="D527" s="13">
        <v>72</v>
      </c>
    </row>
    <row r="528" spans="2:4" ht="15" thickBot="1" x14ac:dyDescent="0.45">
      <c r="B528" s="12" t="s">
        <v>8</v>
      </c>
      <c r="C528" s="13">
        <v>13.290000000004699</v>
      </c>
      <c r="D528" s="13">
        <v>72</v>
      </c>
    </row>
    <row r="529" spans="2:4" ht="15" thickBot="1" x14ac:dyDescent="0.45">
      <c r="B529" s="10" t="s">
        <v>7</v>
      </c>
      <c r="C529" s="11">
        <v>13.2800000000047</v>
      </c>
      <c r="D529" s="11">
        <v>71.5</v>
      </c>
    </row>
    <row r="530" spans="2:4" ht="15" thickBot="1" x14ac:dyDescent="0.45">
      <c r="B530" s="10" t="s">
        <v>8</v>
      </c>
      <c r="C530" s="11">
        <v>13.2000000000047</v>
      </c>
      <c r="D530" s="11">
        <v>71.5</v>
      </c>
    </row>
    <row r="531" spans="2:4" ht="15" thickBot="1" x14ac:dyDescent="0.45">
      <c r="B531" s="12" t="s">
        <v>7</v>
      </c>
      <c r="C531" s="13">
        <v>13.1900000000047</v>
      </c>
      <c r="D531" s="13">
        <v>71</v>
      </c>
    </row>
    <row r="532" spans="2:4" ht="15" thickBot="1" x14ac:dyDescent="0.45">
      <c r="B532" s="12" t="s">
        <v>8</v>
      </c>
      <c r="C532" s="13">
        <v>13.110000000004799</v>
      </c>
      <c r="D532" s="13">
        <v>71</v>
      </c>
    </row>
    <row r="533" spans="2:4" ht="15" thickBot="1" x14ac:dyDescent="0.45">
      <c r="B533" s="10" t="s">
        <v>7</v>
      </c>
      <c r="C533" s="11">
        <v>13.100000000004799</v>
      </c>
      <c r="D533" s="11">
        <v>70.5</v>
      </c>
    </row>
    <row r="534" spans="2:4" ht="15" thickBot="1" x14ac:dyDescent="0.45">
      <c r="B534" s="10" t="s">
        <v>8</v>
      </c>
      <c r="C534" s="11">
        <v>13.0100000000048</v>
      </c>
      <c r="D534" s="11">
        <v>70.5</v>
      </c>
    </row>
    <row r="535" spans="2:4" ht="15" thickBot="1" x14ac:dyDescent="0.45">
      <c r="B535" s="12" t="s">
        <v>7</v>
      </c>
      <c r="C535" s="13">
        <v>13.0000000000048</v>
      </c>
      <c r="D535" s="13">
        <v>70</v>
      </c>
    </row>
    <row r="536" spans="2:4" ht="15" thickBot="1" x14ac:dyDescent="0.45">
      <c r="B536" s="12" t="s">
        <v>8</v>
      </c>
      <c r="C536" s="13">
        <v>12.9200000000048</v>
      </c>
      <c r="D536" s="13">
        <v>70</v>
      </c>
    </row>
    <row r="537" spans="2:4" ht="15" thickBot="1" x14ac:dyDescent="0.45">
      <c r="B537" s="10" t="s">
        <v>7</v>
      </c>
      <c r="C537" s="11">
        <v>12.9100000000048</v>
      </c>
      <c r="D537" s="11">
        <v>69.5</v>
      </c>
    </row>
    <row r="538" spans="2:4" ht="15" thickBot="1" x14ac:dyDescent="0.45">
      <c r="B538" s="10" t="s">
        <v>8</v>
      </c>
      <c r="C538" s="11">
        <v>12.8300000000048</v>
      </c>
      <c r="D538" s="11">
        <v>69.5</v>
      </c>
    </row>
    <row r="539" spans="2:4" ht="15" thickBot="1" x14ac:dyDescent="0.45">
      <c r="B539" s="12" t="s">
        <v>7</v>
      </c>
      <c r="C539" s="13">
        <v>12.8200000000048</v>
      </c>
      <c r="D539" s="13">
        <v>69</v>
      </c>
    </row>
    <row r="540" spans="2:4" ht="15" thickBot="1" x14ac:dyDescent="0.45">
      <c r="B540" s="12" t="s">
        <v>8</v>
      </c>
      <c r="C540" s="13">
        <v>12.7400000000048</v>
      </c>
      <c r="D540" s="13">
        <v>69</v>
      </c>
    </row>
    <row r="541" spans="2:4" ht="15" thickBot="1" x14ac:dyDescent="0.45">
      <c r="B541" s="10" t="s">
        <v>7</v>
      </c>
      <c r="C541" s="11">
        <v>12.7300000000048</v>
      </c>
      <c r="D541" s="11">
        <v>68.5</v>
      </c>
    </row>
    <row r="542" spans="2:4" ht="15" thickBot="1" x14ac:dyDescent="0.45">
      <c r="B542" s="10" t="s">
        <v>8</v>
      </c>
      <c r="C542" s="11">
        <v>12.6400000000048</v>
      </c>
      <c r="D542" s="11">
        <v>68.5</v>
      </c>
    </row>
    <row r="543" spans="2:4" ht="15" thickBot="1" x14ac:dyDescent="0.45">
      <c r="B543" s="12" t="s">
        <v>7</v>
      </c>
      <c r="C543" s="13">
        <v>12.6300000000049</v>
      </c>
      <c r="D543" s="13">
        <v>68</v>
      </c>
    </row>
    <row r="544" spans="2:4" ht="15" thickBot="1" x14ac:dyDescent="0.45">
      <c r="B544" s="12" t="s">
        <v>8</v>
      </c>
      <c r="C544" s="13">
        <v>12.5500000000049</v>
      </c>
      <c r="D544" s="13">
        <v>68</v>
      </c>
    </row>
    <row r="545" spans="2:4" ht="15" thickBot="1" x14ac:dyDescent="0.45">
      <c r="B545" s="10" t="s">
        <v>7</v>
      </c>
      <c r="C545" s="11">
        <v>12.5400000000049</v>
      </c>
      <c r="D545" s="11">
        <v>67.5</v>
      </c>
    </row>
    <row r="546" spans="2:4" ht="15" thickBot="1" x14ac:dyDescent="0.45">
      <c r="B546" s="10" t="s">
        <v>8</v>
      </c>
      <c r="C546" s="11">
        <v>12.4600000000049</v>
      </c>
      <c r="D546" s="11">
        <v>67.5</v>
      </c>
    </row>
    <row r="547" spans="2:4" ht="15" thickBot="1" x14ac:dyDescent="0.45">
      <c r="B547" s="12" t="s">
        <v>7</v>
      </c>
      <c r="C547" s="13">
        <v>12.4500000000049</v>
      </c>
      <c r="D547" s="13">
        <v>67</v>
      </c>
    </row>
    <row r="548" spans="2:4" ht="15" thickBot="1" x14ac:dyDescent="0.45">
      <c r="B548" s="12" t="s">
        <v>8</v>
      </c>
      <c r="C548" s="13">
        <v>12.3700000000049</v>
      </c>
      <c r="D548" s="13">
        <v>67</v>
      </c>
    </row>
    <row r="549" spans="2:4" ht="15" thickBot="1" x14ac:dyDescent="0.45">
      <c r="B549" s="10" t="s">
        <v>7</v>
      </c>
      <c r="C549" s="11">
        <v>12.3600000000049</v>
      </c>
      <c r="D549" s="11">
        <v>66.5</v>
      </c>
    </row>
    <row r="550" spans="2:4" ht="15" thickBot="1" x14ac:dyDescent="0.45">
      <c r="B550" s="10" t="s">
        <v>8</v>
      </c>
      <c r="C550" s="11">
        <v>12.270000000004901</v>
      </c>
      <c r="D550" s="11">
        <v>66.5</v>
      </c>
    </row>
    <row r="551" spans="2:4" ht="15" thickBot="1" x14ac:dyDescent="0.45">
      <c r="B551" s="12" t="s">
        <v>7</v>
      </c>
      <c r="C551" s="13">
        <v>12.260000000004901</v>
      </c>
      <c r="D551" s="13">
        <v>66</v>
      </c>
    </row>
    <row r="552" spans="2:4" ht="15" thickBot="1" x14ac:dyDescent="0.45">
      <c r="B552" s="12" t="s">
        <v>8</v>
      </c>
      <c r="C552" s="13">
        <v>12.180000000004901</v>
      </c>
      <c r="D552" s="13">
        <v>66</v>
      </c>
    </row>
    <row r="553" spans="2:4" ht="15" thickBot="1" x14ac:dyDescent="0.45">
      <c r="B553" s="10" t="s">
        <v>7</v>
      </c>
      <c r="C553" s="11">
        <v>12.170000000004899</v>
      </c>
      <c r="D553" s="11">
        <v>65.5</v>
      </c>
    </row>
    <row r="554" spans="2:4" ht="15" thickBot="1" x14ac:dyDescent="0.45">
      <c r="B554" s="10" t="s">
        <v>8</v>
      </c>
      <c r="C554" s="11">
        <v>12.090000000005</v>
      </c>
      <c r="D554" s="11">
        <v>65.5</v>
      </c>
    </row>
    <row r="555" spans="2:4" ht="15" thickBot="1" x14ac:dyDescent="0.45">
      <c r="B555" s="12" t="s">
        <v>7</v>
      </c>
      <c r="C555" s="13">
        <v>12.080000000005001</v>
      </c>
      <c r="D555" s="13">
        <v>65</v>
      </c>
    </row>
    <row r="556" spans="2:4" ht="15" thickBot="1" x14ac:dyDescent="0.45">
      <c r="B556" s="12" t="s">
        <v>8</v>
      </c>
      <c r="C556" s="13">
        <v>12.000000000005</v>
      </c>
      <c r="D556" s="13">
        <v>65</v>
      </c>
    </row>
    <row r="557" spans="2:4" ht="15" thickBot="1" x14ac:dyDescent="0.45">
      <c r="B557" s="10" t="s">
        <v>7</v>
      </c>
      <c r="C557" s="11">
        <v>11.990000000005001</v>
      </c>
      <c r="D557" s="11">
        <v>64.5</v>
      </c>
    </row>
    <row r="558" spans="2:4" ht="15" thickBot="1" x14ac:dyDescent="0.45">
      <c r="B558" s="10" t="s">
        <v>8</v>
      </c>
      <c r="C558" s="11">
        <v>11.900000000005001</v>
      </c>
      <c r="D558" s="11">
        <v>64.5</v>
      </c>
    </row>
    <row r="559" spans="2:4" ht="15" thickBot="1" x14ac:dyDescent="0.45">
      <c r="B559" s="12" t="s">
        <v>7</v>
      </c>
      <c r="C559" s="13">
        <v>11.890000000004999</v>
      </c>
      <c r="D559" s="13">
        <v>64</v>
      </c>
    </row>
    <row r="560" spans="2:4" ht="15" thickBot="1" x14ac:dyDescent="0.45">
      <c r="B560" s="12" t="s">
        <v>8</v>
      </c>
      <c r="C560" s="13">
        <v>11.810000000004999</v>
      </c>
      <c r="D560" s="13">
        <v>64</v>
      </c>
    </row>
    <row r="561" spans="2:4" ht="15" thickBot="1" x14ac:dyDescent="0.45">
      <c r="B561" s="10" t="s">
        <v>7</v>
      </c>
      <c r="C561" s="11">
        <v>11.800000000004999</v>
      </c>
      <c r="D561" s="11">
        <v>63.5</v>
      </c>
    </row>
    <row r="562" spans="2:4" ht="15" thickBot="1" x14ac:dyDescent="0.45">
      <c r="B562" s="10" t="s">
        <v>8</v>
      </c>
      <c r="C562" s="11">
        <v>11.720000000004999</v>
      </c>
      <c r="D562" s="11">
        <v>63.5</v>
      </c>
    </row>
    <row r="563" spans="2:4" ht="15" thickBot="1" x14ac:dyDescent="0.45">
      <c r="B563" s="12" t="s">
        <v>7</v>
      </c>
      <c r="C563" s="13">
        <v>11.710000000005</v>
      </c>
      <c r="D563" s="13">
        <v>63</v>
      </c>
    </row>
    <row r="564" spans="2:4" ht="15" thickBot="1" x14ac:dyDescent="0.45">
      <c r="B564" s="12" t="s">
        <v>8</v>
      </c>
      <c r="C564" s="13">
        <v>11.630000000005101</v>
      </c>
      <c r="D564" s="13">
        <v>63</v>
      </c>
    </row>
    <row r="565" spans="2:4" ht="15" thickBot="1" x14ac:dyDescent="0.45">
      <c r="B565" s="10" t="s">
        <v>7</v>
      </c>
      <c r="C565" s="11">
        <v>11.620000000005099</v>
      </c>
      <c r="D565" s="11">
        <v>62.5</v>
      </c>
    </row>
    <row r="566" spans="2:4" ht="15" thickBot="1" x14ac:dyDescent="0.45">
      <c r="B566" s="10" t="s">
        <v>8</v>
      </c>
      <c r="C566" s="11">
        <v>11.530000000005099</v>
      </c>
      <c r="D566" s="11">
        <v>62.5</v>
      </c>
    </row>
    <row r="567" spans="2:4" ht="15" thickBot="1" x14ac:dyDescent="0.45">
      <c r="B567" s="12" t="s">
        <v>7</v>
      </c>
      <c r="C567" s="13">
        <v>11.520000000005099</v>
      </c>
      <c r="D567" s="13">
        <v>62</v>
      </c>
    </row>
    <row r="568" spans="2:4" ht="15" thickBot="1" x14ac:dyDescent="0.45">
      <c r="B568" s="12" t="s">
        <v>8</v>
      </c>
      <c r="C568" s="13">
        <v>11.440000000005099</v>
      </c>
      <c r="D568" s="13">
        <v>62</v>
      </c>
    </row>
    <row r="569" spans="2:4" ht="15" thickBot="1" x14ac:dyDescent="0.45">
      <c r="B569" s="10" t="s">
        <v>7</v>
      </c>
      <c r="C569" s="11">
        <v>11.4300000000051</v>
      </c>
      <c r="D569" s="11">
        <v>61.5</v>
      </c>
    </row>
    <row r="570" spans="2:4" ht="15" thickBot="1" x14ac:dyDescent="0.45">
      <c r="B570" s="10" t="s">
        <v>8</v>
      </c>
      <c r="C570" s="11">
        <v>11.3500000000051</v>
      </c>
      <c r="D570" s="11">
        <v>61.5</v>
      </c>
    </row>
    <row r="571" spans="2:4" ht="15" thickBot="1" x14ac:dyDescent="0.45">
      <c r="B571" s="12" t="s">
        <v>7</v>
      </c>
      <c r="C571" s="13">
        <v>11.3400000000051</v>
      </c>
      <c r="D571" s="13">
        <v>61</v>
      </c>
    </row>
    <row r="572" spans="2:4" ht="15" thickBot="1" x14ac:dyDescent="0.45">
      <c r="B572" s="12" t="s">
        <v>8</v>
      </c>
      <c r="C572" s="13">
        <v>11.2500000000051</v>
      </c>
      <c r="D572" s="13">
        <v>61</v>
      </c>
    </row>
    <row r="573" spans="2:4" ht="15" thickBot="1" x14ac:dyDescent="0.45">
      <c r="B573" s="10" t="s">
        <v>7</v>
      </c>
      <c r="C573" s="11">
        <v>11.2400000000051</v>
      </c>
      <c r="D573" s="11">
        <v>60.5</v>
      </c>
    </row>
    <row r="574" spans="2:4" ht="15" thickBot="1" x14ac:dyDescent="0.45">
      <c r="B574" s="10" t="s">
        <v>8</v>
      </c>
      <c r="C574" s="11">
        <v>11.1600000000051</v>
      </c>
      <c r="D574" s="11">
        <v>60.5</v>
      </c>
    </row>
    <row r="575" spans="2:4" ht="15" thickBot="1" x14ac:dyDescent="0.45">
      <c r="B575" s="12" t="s">
        <v>7</v>
      </c>
      <c r="C575" s="13">
        <v>11.1500000000051</v>
      </c>
      <c r="D575" s="13">
        <v>60</v>
      </c>
    </row>
    <row r="576" spans="2:4" ht="15" thickBot="1" x14ac:dyDescent="0.45">
      <c r="B576" s="12" t="s">
        <v>8</v>
      </c>
      <c r="C576" s="13">
        <v>11.0700000000052</v>
      </c>
      <c r="D576" s="13">
        <v>60</v>
      </c>
    </row>
    <row r="577" spans="2:4" ht="15" thickBot="1" x14ac:dyDescent="0.45">
      <c r="B577" s="10" t="s">
        <v>7</v>
      </c>
      <c r="C577" s="11">
        <v>11.0600000000052</v>
      </c>
      <c r="D577" s="11">
        <v>59.5</v>
      </c>
    </row>
    <row r="578" spans="2:4" ht="15" thickBot="1" x14ac:dyDescent="0.45">
      <c r="B578" s="10" t="s">
        <v>8</v>
      </c>
      <c r="C578" s="11">
        <v>10.9800000000052</v>
      </c>
      <c r="D578" s="11">
        <v>59.5</v>
      </c>
    </row>
    <row r="579" spans="2:4" ht="15" thickBot="1" x14ac:dyDescent="0.45">
      <c r="B579" s="12" t="s">
        <v>7</v>
      </c>
      <c r="C579" s="13">
        <v>10.9700000000052</v>
      </c>
      <c r="D579" s="13">
        <v>59</v>
      </c>
    </row>
    <row r="580" spans="2:4" ht="15" thickBot="1" x14ac:dyDescent="0.45">
      <c r="B580" s="12" t="s">
        <v>8</v>
      </c>
      <c r="C580" s="13">
        <v>10.8800000000052</v>
      </c>
      <c r="D580" s="13">
        <v>59</v>
      </c>
    </row>
    <row r="581" spans="2:4" ht="15" thickBot="1" x14ac:dyDescent="0.45">
      <c r="B581" s="10" t="s">
        <v>7</v>
      </c>
      <c r="C581" s="11">
        <v>10.8700000000052</v>
      </c>
      <c r="D581" s="11">
        <v>58.5</v>
      </c>
    </row>
    <row r="582" spans="2:4" ht="15" thickBot="1" x14ac:dyDescent="0.45">
      <c r="B582" s="10" t="s">
        <v>8</v>
      </c>
      <c r="C582" s="11">
        <v>10.7900000000052</v>
      </c>
      <c r="D582" s="11">
        <v>58.5</v>
      </c>
    </row>
    <row r="583" spans="2:4" ht="15" thickBot="1" x14ac:dyDescent="0.45">
      <c r="B583" s="12" t="s">
        <v>7</v>
      </c>
      <c r="C583" s="13">
        <v>10.780000000005201</v>
      </c>
      <c r="D583" s="13">
        <v>58</v>
      </c>
    </row>
    <row r="584" spans="2:4" ht="15" thickBot="1" x14ac:dyDescent="0.45">
      <c r="B584" s="12" t="s">
        <v>8</v>
      </c>
      <c r="C584" s="13">
        <v>10.7000000000052</v>
      </c>
      <c r="D584" s="13">
        <v>58</v>
      </c>
    </row>
    <row r="585" spans="2:4" ht="15" thickBot="1" x14ac:dyDescent="0.45">
      <c r="B585" s="10" t="s">
        <v>7</v>
      </c>
      <c r="C585" s="11">
        <v>10.690000000005201</v>
      </c>
      <c r="D585" s="11">
        <v>57.5</v>
      </c>
    </row>
    <row r="586" spans="2:4" ht="15" thickBot="1" x14ac:dyDescent="0.45">
      <c r="B586" s="10" t="s">
        <v>8</v>
      </c>
      <c r="C586" s="11">
        <v>10.6100000000053</v>
      </c>
      <c r="D586" s="11">
        <v>57.5</v>
      </c>
    </row>
    <row r="587" spans="2:4" ht="15" thickBot="1" x14ac:dyDescent="0.45">
      <c r="B587" s="12" t="s">
        <v>7</v>
      </c>
      <c r="C587" s="13">
        <v>10.6000000000053</v>
      </c>
      <c r="D587" s="13">
        <v>57</v>
      </c>
    </row>
    <row r="588" spans="2:4" ht="15" thickBot="1" x14ac:dyDescent="0.45">
      <c r="B588" s="12" t="s">
        <v>8</v>
      </c>
      <c r="C588" s="13">
        <v>10.5100000000053</v>
      </c>
      <c r="D588" s="13">
        <v>57</v>
      </c>
    </row>
    <row r="589" spans="2:4" ht="15" thickBot="1" x14ac:dyDescent="0.45">
      <c r="B589" s="10" t="s">
        <v>7</v>
      </c>
      <c r="C589" s="11">
        <v>10.500000000005301</v>
      </c>
      <c r="D589" s="11">
        <v>56.5</v>
      </c>
    </row>
    <row r="590" spans="2:4" ht="15" thickBot="1" x14ac:dyDescent="0.45">
      <c r="B590" s="10" t="s">
        <v>8</v>
      </c>
      <c r="C590" s="11">
        <v>10.420000000005301</v>
      </c>
      <c r="D590" s="11">
        <v>56.5</v>
      </c>
    </row>
    <row r="591" spans="2:4" ht="15" thickBot="1" x14ac:dyDescent="0.45">
      <c r="B591" s="12" t="s">
        <v>7</v>
      </c>
      <c r="C591" s="13">
        <v>10.410000000005301</v>
      </c>
      <c r="D591" s="13">
        <v>56</v>
      </c>
    </row>
    <row r="592" spans="2:4" ht="15" thickBot="1" x14ac:dyDescent="0.45">
      <c r="B592" s="12" t="s">
        <v>8</v>
      </c>
      <c r="C592" s="13">
        <v>10.330000000005301</v>
      </c>
      <c r="D592" s="13">
        <v>56</v>
      </c>
    </row>
    <row r="593" spans="2:4" ht="15" thickBot="1" x14ac:dyDescent="0.45">
      <c r="B593" s="10" t="s">
        <v>7</v>
      </c>
      <c r="C593" s="11">
        <v>10.320000000005299</v>
      </c>
      <c r="D593" s="11">
        <v>55.5</v>
      </c>
    </row>
    <row r="594" spans="2:4" ht="15" thickBot="1" x14ac:dyDescent="0.45">
      <c r="B594" s="10" t="s">
        <v>8</v>
      </c>
      <c r="C594" s="11">
        <v>10.240000000005301</v>
      </c>
      <c r="D594" s="11">
        <v>55.5</v>
      </c>
    </row>
    <row r="595" spans="2:4" ht="15" thickBot="1" x14ac:dyDescent="0.45">
      <c r="B595" s="12" t="s">
        <v>7</v>
      </c>
      <c r="C595" s="13">
        <v>10.230000000005299</v>
      </c>
      <c r="D595" s="13">
        <v>55</v>
      </c>
    </row>
    <row r="596" spans="2:4" ht="15" thickBot="1" x14ac:dyDescent="0.45">
      <c r="B596" s="12" t="s">
        <v>8</v>
      </c>
      <c r="C596" s="13">
        <v>10.140000000005299</v>
      </c>
      <c r="D596" s="13">
        <v>55</v>
      </c>
    </row>
    <row r="597" spans="2:4" ht="15" thickBot="1" x14ac:dyDescent="0.45">
      <c r="B597" s="10" t="s">
        <v>7</v>
      </c>
      <c r="C597" s="11">
        <v>10.1300000000053</v>
      </c>
      <c r="D597" s="11">
        <v>54.5</v>
      </c>
    </row>
    <row r="598" spans="2:4" ht="15" thickBot="1" x14ac:dyDescent="0.45">
      <c r="B598" s="10" t="s">
        <v>8</v>
      </c>
      <c r="C598" s="11">
        <v>10.050000000005401</v>
      </c>
      <c r="D598" s="11">
        <v>54.5</v>
      </c>
    </row>
    <row r="599" spans="2:4" ht="15" thickBot="1" x14ac:dyDescent="0.45">
      <c r="B599" s="12" t="s">
        <v>7</v>
      </c>
      <c r="C599" s="13">
        <v>10.040000000005399</v>
      </c>
      <c r="D599" s="13">
        <v>54</v>
      </c>
    </row>
    <row r="600" spans="2:4" ht="15" thickBot="1" x14ac:dyDescent="0.45">
      <c r="B600" s="12" t="s">
        <v>8</v>
      </c>
      <c r="C600" s="13">
        <v>9.9600000000053992</v>
      </c>
      <c r="D600" s="13">
        <v>54</v>
      </c>
    </row>
    <row r="601" spans="2:4" ht="15" thickBot="1" x14ac:dyDescent="0.45">
      <c r="B601" s="10" t="s">
        <v>7</v>
      </c>
      <c r="C601" s="11">
        <v>9.9500000000053994</v>
      </c>
      <c r="D601" s="11">
        <v>53.5</v>
      </c>
    </row>
    <row r="602" spans="2:4" ht="15" thickBot="1" x14ac:dyDescent="0.45">
      <c r="B602" s="10" t="s">
        <v>8</v>
      </c>
      <c r="C602" s="11">
        <v>9.8700000000053993</v>
      </c>
      <c r="D602" s="11">
        <v>53.5</v>
      </c>
    </row>
    <row r="603" spans="2:4" ht="15" thickBot="1" x14ac:dyDescent="0.45">
      <c r="B603" s="12" t="s">
        <v>7</v>
      </c>
      <c r="C603" s="13">
        <v>9.8600000000053996</v>
      </c>
      <c r="D603" s="13">
        <v>53</v>
      </c>
    </row>
    <row r="604" spans="2:4" ht="15" thickBot="1" x14ac:dyDescent="0.45">
      <c r="B604" s="12" t="s">
        <v>8</v>
      </c>
      <c r="C604" s="13">
        <v>9.7700000000053997</v>
      </c>
      <c r="D604" s="13">
        <v>53</v>
      </c>
    </row>
    <row r="605" spans="2:4" ht="15" thickBot="1" x14ac:dyDescent="0.45">
      <c r="B605" s="10" t="s">
        <v>7</v>
      </c>
      <c r="C605" s="11">
        <v>9.7600000000053999</v>
      </c>
      <c r="D605" s="11">
        <v>52.5</v>
      </c>
    </row>
    <row r="606" spans="2:4" ht="15" thickBot="1" x14ac:dyDescent="0.45">
      <c r="B606" s="10" t="s">
        <v>8</v>
      </c>
      <c r="C606" s="11">
        <v>9.6800000000053998</v>
      </c>
      <c r="D606" s="11">
        <v>52.5</v>
      </c>
    </row>
    <row r="607" spans="2:4" ht="15" thickBot="1" x14ac:dyDescent="0.45">
      <c r="B607" s="12" t="s">
        <v>7</v>
      </c>
      <c r="C607" s="13">
        <v>9.6700000000054001</v>
      </c>
      <c r="D607" s="13">
        <v>52</v>
      </c>
    </row>
    <row r="608" spans="2:4" ht="15" thickBot="1" x14ac:dyDescent="0.45">
      <c r="B608" s="12" t="s">
        <v>8</v>
      </c>
      <c r="C608" s="13">
        <v>9.5900000000054995</v>
      </c>
      <c r="D608" s="13">
        <v>52</v>
      </c>
    </row>
    <row r="609" spans="2:4" ht="15" thickBot="1" x14ac:dyDescent="0.45">
      <c r="B609" s="10" t="s">
        <v>7</v>
      </c>
      <c r="C609" s="11">
        <v>9.5800000000054997</v>
      </c>
      <c r="D609" s="11">
        <v>51.5</v>
      </c>
    </row>
    <row r="610" spans="2:4" ht="15" thickBot="1" x14ac:dyDescent="0.45">
      <c r="B610" s="10" t="s">
        <v>8</v>
      </c>
      <c r="C610" s="11">
        <v>9.5000000000054996</v>
      </c>
      <c r="D610" s="11">
        <v>51.5</v>
      </c>
    </row>
    <row r="611" spans="2:4" ht="15" thickBot="1" x14ac:dyDescent="0.45">
      <c r="B611" s="12" t="s">
        <v>7</v>
      </c>
      <c r="C611" s="13">
        <v>9.4900000000054998</v>
      </c>
      <c r="D611" s="13">
        <v>51</v>
      </c>
    </row>
    <row r="612" spans="2:4" ht="15" thickBot="1" x14ac:dyDescent="0.45">
      <c r="B612" s="12" t="s">
        <v>8</v>
      </c>
      <c r="C612" s="13">
        <v>9.4000000000055</v>
      </c>
      <c r="D612" s="13">
        <v>51</v>
      </c>
    </row>
    <row r="613" spans="2:4" ht="15" thickBot="1" x14ac:dyDescent="0.45">
      <c r="B613" s="10" t="s">
        <v>7</v>
      </c>
      <c r="C613" s="11">
        <v>9.3900000000055002</v>
      </c>
      <c r="D613" s="11">
        <v>50.5</v>
      </c>
    </row>
    <row r="614" spans="2:4" ht="15" thickBot="1" x14ac:dyDescent="0.45">
      <c r="B614" s="10" t="s">
        <v>8</v>
      </c>
      <c r="C614" s="11">
        <v>9.3100000000055001</v>
      </c>
      <c r="D614" s="11">
        <v>50.5</v>
      </c>
    </row>
    <row r="615" spans="2:4" ht="15" thickBot="1" x14ac:dyDescent="0.45">
      <c r="B615" s="12" t="s">
        <v>7</v>
      </c>
      <c r="C615" s="13">
        <v>9.3000000000055003</v>
      </c>
      <c r="D615" s="13">
        <v>50</v>
      </c>
    </row>
    <row r="616" spans="2:4" ht="15" thickBot="1" x14ac:dyDescent="0.45">
      <c r="B616" s="12" t="s">
        <v>8</v>
      </c>
      <c r="C616" s="13">
        <v>9.2200000000055002</v>
      </c>
      <c r="D616" s="13">
        <v>50</v>
      </c>
    </row>
    <row r="617" spans="2:4" ht="15" thickBot="1" x14ac:dyDescent="0.45">
      <c r="B617" s="10" t="s">
        <v>7</v>
      </c>
      <c r="C617" s="11">
        <v>9.2100000000055005</v>
      </c>
      <c r="D617" s="11">
        <v>49.5</v>
      </c>
    </row>
    <row r="618" spans="2:4" ht="15" thickBot="1" x14ac:dyDescent="0.45">
      <c r="B618" s="10" t="s">
        <v>8</v>
      </c>
      <c r="C618" s="11">
        <v>9.1300000000055004</v>
      </c>
      <c r="D618" s="11">
        <v>49.5</v>
      </c>
    </row>
    <row r="619" spans="2:4" ht="15" thickBot="1" x14ac:dyDescent="0.45">
      <c r="B619" s="12" t="s">
        <v>7</v>
      </c>
      <c r="C619" s="13">
        <v>9.1200000000055006</v>
      </c>
      <c r="D619" s="13">
        <v>49</v>
      </c>
    </row>
    <row r="620" spans="2:4" ht="15" thickBot="1" x14ac:dyDescent="0.45">
      <c r="B620" s="12" t="s">
        <v>8</v>
      </c>
      <c r="C620" s="13">
        <v>9.0300000000056002</v>
      </c>
      <c r="D620" s="13">
        <v>49</v>
      </c>
    </row>
    <row r="621" spans="2:4" ht="15" thickBot="1" x14ac:dyDescent="0.45">
      <c r="B621" s="10" t="s">
        <v>7</v>
      </c>
      <c r="C621" s="11">
        <v>9.0200000000056004</v>
      </c>
      <c r="D621" s="11">
        <v>48.5</v>
      </c>
    </row>
    <row r="622" spans="2:4" ht="15" thickBot="1" x14ac:dyDescent="0.45">
      <c r="B622" s="10" t="s">
        <v>8</v>
      </c>
      <c r="C622" s="11">
        <v>8.9400000000056004</v>
      </c>
      <c r="D622" s="11">
        <v>48.5</v>
      </c>
    </row>
    <row r="623" spans="2:4" ht="15" thickBot="1" x14ac:dyDescent="0.45">
      <c r="B623" s="12" t="s">
        <v>7</v>
      </c>
      <c r="C623" s="13">
        <v>8.9300000000056006</v>
      </c>
      <c r="D623" s="13">
        <v>48</v>
      </c>
    </row>
    <row r="624" spans="2:4" ht="15" thickBot="1" x14ac:dyDescent="0.45">
      <c r="B624" s="12" t="s">
        <v>8</v>
      </c>
      <c r="C624" s="13">
        <v>8.8500000000056005</v>
      </c>
      <c r="D624" s="13">
        <v>48</v>
      </c>
    </row>
    <row r="625" spans="2:4" ht="15" thickBot="1" x14ac:dyDescent="0.45">
      <c r="B625" s="10" t="s">
        <v>7</v>
      </c>
      <c r="C625" s="11">
        <v>8.8400000000056007</v>
      </c>
      <c r="D625" s="11">
        <v>47.5</v>
      </c>
    </row>
    <row r="626" spans="2:4" ht="15" thickBot="1" x14ac:dyDescent="0.45">
      <c r="B626" s="10" t="s">
        <v>8</v>
      </c>
      <c r="C626" s="11">
        <v>8.7500000000056009</v>
      </c>
      <c r="D626" s="11">
        <v>47.5</v>
      </c>
    </row>
    <row r="627" spans="2:4" ht="15" thickBot="1" x14ac:dyDescent="0.45">
      <c r="B627" s="12" t="s">
        <v>7</v>
      </c>
      <c r="C627" s="13">
        <v>8.7400000000055993</v>
      </c>
      <c r="D627" s="13">
        <v>47</v>
      </c>
    </row>
    <row r="628" spans="2:4" ht="15" thickBot="1" x14ac:dyDescent="0.45">
      <c r="B628" s="12" t="s">
        <v>8</v>
      </c>
      <c r="C628" s="13">
        <v>8.6600000000055992</v>
      </c>
      <c r="D628" s="13">
        <v>47</v>
      </c>
    </row>
    <row r="629" spans="2:4" ht="15" thickBot="1" x14ac:dyDescent="0.45">
      <c r="B629" s="10" t="s">
        <v>7</v>
      </c>
      <c r="C629" s="11">
        <v>8.6500000000055994</v>
      </c>
      <c r="D629" s="11">
        <v>46.5</v>
      </c>
    </row>
    <row r="630" spans="2:4" ht="15" thickBot="1" x14ac:dyDescent="0.45">
      <c r="B630" s="10" t="s">
        <v>8</v>
      </c>
      <c r="C630" s="11">
        <v>8.5700000000057006</v>
      </c>
      <c r="D630" s="11">
        <v>46.5</v>
      </c>
    </row>
    <row r="631" spans="2:4" ht="15" thickBot="1" x14ac:dyDescent="0.45">
      <c r="B631" s="12" t="s">
        <v>7</v>
      </c>
      <c r="C631" s="13">
        <v>8.5600000000057008</v>
      </c>
      <c r="D631" s="13">
        <v>46</v>
      </c>
    </row>
    <row r="632" spans="2:4" ht="15" thickBot="1" x14ac:dyDescent="0.45">
      <c r="B632" s="12" t="s">
        <v>8</v>
      </c>
      <c r="C632" s="13">
        <v>8.4800000000057008</v>
      </c>
      <c r="D632" s="13">
        <v>46</v>
      </c>
    </row>
    <row r="633" spans="2:4" ht="15" thickBot="1" x14ac:dyDescent="0.45">
      <c r="B633" s="10" t="s">
        <v>7</v>
      </c>
      <c r="C633" s="11">
        <v>8.4700000000056992</v>
      </c>
      <c r="D633" s="11">
        <v>45.5</v>
      </c>
    </row>
    <row r="634" spans="2:4" ht="15" thickBot="1" x14ac:dyDescent="0.45">
      <c r="B634" s="10" t="s">
        <v>8</v>
      </c>
      <c r="C634" s="11">
        <v>8.3800000000056993</v>
      </c>
      <c r="D634" s="11">
        <v>45.5</v>
      </c>
    </row>
    <row r="635" spans="2:4" ht="15" thickBot="1" x14ac:dyDescent="0.45">
      <c r="B635" s="12" t="s">
        <v>7</v>
      </c>
      <c r="C635" s="13">
        <v>8.3700000000056995</v>
      </c>
      <c r="D635" s="13">
        <v>45</v>
      </c>
    </row>
    <row r="636" spans="2:4" ht="15" thickBot="1" x14ac:dyDescent="0.45">
      <c r="B636" s="12" t="s">
        <v>8</v>
      </c>
      <c r="C636" s="13">
        <v>8.2900000000056995</v>
      </c>
      <c r="D636" s="13">
        <v>45</v>
      </c>
    </row>
    <row r="637" spans="2:4" ht="15" thickBot="1" x14ac:dyDescent="0.45">
      <c r="B637" s="10" t="s">
        <v>7</v>
      </c>
      <c r="C637" s="11">
        <v>8.2800000000056997</v>
      </c>
      <c r="D637" s="11">
        <v>44.5</v>
      </c>
    </row>
    <row r="638" spans="2:4" ht="15" thickBot="1" x14ac:dyDescent="0.45">
      <c r="B638" s="10" t="s">
        <v>8</v>
      </c>
      <c r="C638" s="11">
        <v>8.2000000000056996</v>
      </c>
      <c r="D638" s="11">
        <v>44.5</v>
      </c>
    </row>
    <row r="639" spans="2:4" ht="15" thickBot="1" x14ac:dyDescent="0.45">
      <c r="B639" s="12" t="s">
        <v>7</v>
      </c>
      <c r="C639" s="13">
        <v>8.1900000000056998</v>
      </c>
      <c r="D639" s="13">
        <v>44</v>
      </c>
    </row>
    <row r="640" spans="2:4" ht="15" thickBot="1" x14ac:dyDescent="0.45">
      <c r="B640" s="12" t="s">
        <v>8</v>
      </c>
      <c r="C640" s="13">
        <v>8.1100000000057992</v>
      </c>
      <c r="D640" s="13">
        <v>44</v>
      </c>
    </row>
    <row r="641" spans="2:4" ht="15" thickBot="1" x14ac:dyDescent="0.45">
      <c r="B641" s="10" t="s">
        <v>7</v>
      </c>
      <c r="C641" s="11">
        <v>8.1000000000057994</v>
      </c>
      <c r="D641" s="11">
        <v>43.5</v>
      </c>
    </row>
    <row r="642" spans="2:4" ht="15" thickBot="1" x14ac:dyDescent="0.45">
      <c r="B642" s="10" t="s">
        <v>8</v>
      </c>
      <c r="C642" s="11">
        <v>8.0100000000057996</v>
      </c>
      <c r="D642" s="11">
        <v>43.5</v>
      </c>
    </row>
    <row r="643" spans="2:4" ht="15" thickBot="1" x14ac:dyDescent="0.45">
      <c r="B643" s="12" t="s">
        <v>7</v>
      </c>
      <c r="C643" s="13">
        <v>8.0000000000057998</v>
      </c>
      <c r="D643" s="13">
        <v>43</v>
      </c>
    </row>
    <row r="644" spans="2:4" ht="15" thickBot="1" x14ac:dyDescent="0.45">
      <c r="B644" s="12" t="s">
        <v>8</v>
      </c>
      <c r="C644" s="13">
        <v>7.9200000000057997</v>
      </c>
      <c r="D644" s="13">
        <v>43</v>
      </c>
    </row>
    <row r="645" spans="2:4" ht="15" thickBot="1" x14ac:dyDescent="0.45">
      <c r="B645" s="10" t="s">
        <v>7</v>
      </c>
      <c r="C645" s="11">
        <v>7.9100000000057999</v>
      </c>
      <c r="D645" s="11">
        <v>42.5</v>
      </c>
    </row>
    <row r="646" spans="2:4" ht="15" thickBot="1" x14ac:dyDescent="0.45">
      <c r="B646" s="10" t="s">
        <v>8</v>
      </c>
      <c r="C646" s="11">
        <v>7.8300000000057999</v>
      </c>
      <c r="D646" s="11">
        <v>42.5</v>
      </c>
    </row>
    <row r="647" spans="2:4" ht="15" thickBot="1" x14ac:dyDescent="0.45">
      <c r="B647" s="12" t="s">
        <v>7</v>
      </c>
      <c r="C647" s="13">
        <v>7.8200000000058001</v>
      </c>
      <c r="D647" s="13">
        <v>42</v>
      </c>
    </row>
    <row r="648" spans="2:4" ht="15" thickBot="1" x14ac:dyDescent="0.45">
      <c r="B648" s="12" t="s">
        <v>8</v>
      </c>
      <c r="C648" s="13">
        <v>7.7400000000058</v>
      </c>
      <c r="D648" s="13">
        <v>42</v>
      </c>
    </row>
    <row r="649" spans="2:4" ht="15" thickBot="1" x14ac:dyDescent="0.45">
      <c r="B649" s="10" t="s">
        <v>7</v>
      </c>
      <c r="C649" s="11">
        <v>7.7300000000058002</v>
      </c>
      <c r="D649" s="11">
        <v>41.5</v>
      </c>
    </row>
    <row r="650" spans="2:4" ht="15" thickBot="1" x14ac:dyDescent="0.45">
      <c r="B650" s="10" t="s">
        <v>8</v>
      </c>
      <c r="C650" s="11">
        <v>7.6400000000058004</v>
      </c>
      <c r="D650" s="11">
        <v>41.5</v>
      </c>
    </row>
    <row r="651" spans="2:4" ht="15" thickBot="1" x14ac:dyDescent="0.45">
      <c r="B651" s="12" t="s">
        <v>7</v>
      </c>
      <c r="C651" s="13">
        <v>7.6300000000057997</v>
      </c>
      <c r="D651" s="13">
        <v>41</v>
      </c>
    </row>
    <row r="652" spans="2:4" ht="15" thickBot="1" x14ac:dyDescent="0.45">
      <c r="B652" s="12" t="s">
        <v>8</v>
      </c>
      <c r="C652" s="13">
        <v>7.5500000000059</v>
      </c>
      <c r="D652" s="13">
        <v>41</v>
      </c>
    </row>
    <row r="653" spans="2:4" ht="15" thickBot="1" x14ac:dyDescent="0.45">
      <c r="B653" s="10" t="s">
        <v>7</v>
      </c>
      <c r="C653" s="11">
        <v>7.5400000000059002</v>
      </c>
      <c r="D653" s="11">
        <v>40.5</v>
      </c>
    </row>
    <row r="654" spans="2:4" ht="15" thickBot="1" x14ac:dyDescent="0.45">
      <c r="B654" s="10" t="s">
        <v>8</v>
      </c>
      <c r="C654" s="11">
        <v>7.4600000000059001</v>
      </c>
      <c r="D654" s="11">
        <v>40.5</v>
      </c>
    </row>
    <row r="655" spans="2:4" ht="15" thickBot="1" x14ac:dyDescent="0.45">
      <c r="B655" s="12" t="s">
        <v>7</v>
      </c>
      <c r="C655" s="13">
        <v>7.4500000000059003</v>
      </c>
      <c r="D655" s="13">
        <v>40</v>
      </c>
    </row>
    <row r="656" spans="2:4" ht="15" thickBot="1" x14ac:dyDescent="0.45">
      <c r="B656" s="12" t="s">
        <v>8</v>
      </c>
      <c r="C656" s="13">
        <v>7.3700000000059003</v>
      </c>
      <c r="D656" s="13">
        <v>40</v>
      </c>
    </row>
    <row r="657" spans="2:4" ht="15" thickBot="1" x14ac:dyDescent="0.45">
      <c r="B657" s="10" t="s">
        <v>7</v>
      </c>
      <c r="C657" s="11">
        <v>7.3600000000058996</v>
      </c>
      <c r="D657" s="11">
        <v>39.5</v>
      </c>
    </row>
    <row r="658" spans="2:4" ht="15" thickBot="1" x14ac:dyDescent="0.45">
      <c r="B658" s="10" t="s">
        <v>8</v>
      </c>
      <c r="C658" s="11">
        <v>7.2700000000058997</v>
      </c>
      <c r="D658" s="11">
        <v>39.5</v>
      </c>
    </row>
    <row r="659" spans="2:4" ht="15" thickBot="1" x14ac:dyDescent="0.45">
      <c r="B659" s="12" t="s">
        <v>7</v>
      </c>
      <c r="C659" s="13">
        <v>7.2600000000059</v>
      </c>
      <c r="D659" s="13">
        <v>39</v>
      </c>
    </row>
    <row r="660" spans="2:4" ht="15" thickBot="1" x14ac:dyDescent="0.45">
      <c r="B660" s="12" t="s">
        <v>8</v>
      </c>
      <c r="C660" s="13">
        <v>7.1800000000058999</v>
      </c>
      <c r="D660" s="13">
        <v>39</v>
      </c>
    </row>
    <row r="661" spans="2:4" ht="15" thickBot="1" x14ac:dyDescent="0.45">
      <c r="B661" s="10" t="s">
        <v>7</v>
      </c>
      <c r="C661" s="11">
        <v>7.1700000000059001</v>
      </c>
      <c r="D661" s="11">
        <v>38.5</v>
      </c>
    </row>
    <row r="662" spans="2:4" ht="15" thickBot="1" x14ac:dyDescent="0.45">
      <c r="B662" s="10" t="s">
        <v>8</v>
      </c>
      <c r="C662" s="11">
        <v>7.0900000000060004</v>
      </c>
      <c r="D662" s="11">
        <v>38.5</v>
      </c>
    </row>
    <row r="663" spans="2:4" ht="15" thickBot="1" x14ac:dyDescent="0.45">
      <c r="B663" s="12" t="s">
        <v>7</v>
      </c>
      <c r="C663" s="13">
        <v>7.0800000000059997</v>
      </c>
      <c r="D663" s="13">
        <v>38</v>
      </c>
    </row>
    <row r="664" spans="2:4" ht="15" thickBot="1" x14ac:dyDescent="0.45">
      <c r="B664" s="12" t="s">
        <v>8</v>
      </c>
      <c r="C664" s="13">
        <v>7.0000000000059996</v>
      </c>
      <c r="D664" s="13">
        <v>38</v>
      </c>
    </row>
    <row r="665" spans="2:4" ht="15" thickBot="1" x14ac:dyDescent="0.45">
      <c r="B665" s="10" t="s">
        <v>7</v>
      </c>
      <c r="C665" s="11">
        <v>6.9900000000059999</v>
      </c>
      <c r="D665" s="11">
        <v>37.5</v>
      </c>
    </row>
    <row r="666" spans="2:4" ht="15" thickBot="1" x14ac:dyDescent="0.45">
      <c r="B666" s="10" t="s">
        <v>8</v>
      </c>
      <c r="C666" s="11">
        <v>6.900000000006</v>
      </c>
      <c r="D666" s="11">
        <v>37.5</v>
      </c>
    </row>
    <row r="667" spans="2:4" ht="15" thickBot="1" x14ac:dyDescent="0.45">
      <c r="B667" s="12" t="s">
        <v>7</v>
      </c>
      <c r="C667" s="13">
        <v>6.8900000000060002</v>
      </c>
      <c r="D667" s="13">
        <v>37</v>
      </c>
    </row>
    <row r="668" spans="2:4" ht="15" thickBot="1" x14ac:dyDescent="0.45">
      <c r="B668" s="12" t="s">
        <v>8</v>
      </c>
      <c r="C668" s="13">
        <v>6.8100000000060001</v>
      </c>
      <c r="D668" s="13">
        <v>37</v>
      </c>
    </row>
    <row r="669" spans="2:4" ht="15" thickBot="1" x14ac:dyDescent="0.45">
      <c r="B669" s="10" t="s">
        <v>7</v>
      </c>
      <c r="C669" s="11">
        <v>6.8000000000060004</v>
      </c>
      <c r="D669" s="11">
        <v>36.5</v>
      </c>
    </row>
    <row r="670" spans="2:4" ht="15" thickBot="1" x14ac:dyDescent="0.45">
      <c r="B670" s="10" t="s">
        <v>8</v>
      </c>
      <c r="C670" s="11">
        <v>6.7200000000060003</v>
      </c>
      <c r="D670" s="11">
        <v>36.5</v>
      </c>
    </row>
    <row r="671" spans="2:4" ht="15" thickBot="1" x14ac:dyDescent="0.45">
      <c r="B671" s="12" t="s">
        <v>7</v>
      </c>
      <c r="C671" s="13">
        <v>6.7100000000059996</v>
      </c>
      <c r="D671" s="13">
        <v>36</v>
      </c>
    </row>
    <row r="672" spans="2:4" ht="15" thickBot="1" x14ac:dyDescent="0.45">
      <c r="B672" s="12" t="s">
        <v>8</v>
      </c>
      <c r="C672" s="13">
        <v>6.6300000000060004</v>
      </c>
      <c r="D672" s="13">
        <v>36</v>
      </c>
    </row>
    <row r="673" spans="2:4" ht="15" thickBot="1" x14ac:dyDescent="0.45">
      <c r="B673" s="10" t="s">
        <v>7</v>
      </c>
      <c r="C673" s="11">
        <v>6.6200000000059998</v>
      </c>
      <c r="D673" s="11">
        <v>35.5</v>
      </c>
    </row>
    <row r="674" spans="2:4" ht="15" thickBot="1" x14ac:dyDescent="0.45">
      <c r="B674" s="10" t="s">
        <v>8</v>
      </c>
      <c r="C674" s="11">
        <v>6.5300000000061003</v>
      </c>
      <c r="D674" s="11">
        <v>35.5</v>
      </c>
    </row>
    <row r="675" spans="2:4" ht="15" thickBot="1" x14ac:dyDescent="0.45">
      <c r="B675" s="12" t="s">
        <v>7</v>
      </c>
      <c r="C675" s="13">
        <v>6.5200000000060996</v>
      </c>
      <c r="D675" s="13">
        <v>35</v>
      </c>
    </row>
    <row r="676" spans="2:4" ht="15" thickBot="1" x14ac:dyDescent="0.45">
      <c r="B676" s="12" t="s">
        <v>8</v>
      </c>
      <c r="C676" s="13">
        <v>6.4400000000061004</v>
      </c>
      <c r="D676" s="13">
        <v>35</v>
      </c>
    </row>
    <row r="677" spans="2:4" ht="15" thickBot="1" x14ac:dyDescent="0.45">
      <c r="B677" s="10" t="s">
        <v>7</v>
      </c>
      <c r="C677" s="11">
        <v>6.4300000000060997</v>
      </c>
      <c r="D677" s="11">
        <v>34.5</v>
      </c>
    </row>
    <row r="678" spans="2:4" ht="15" thickBot="1" x14ac:dyDescent="0.45">
      <c r="B678" s="10" t="s">
        <v>8</v>
      </c>
      <c r="C678" s="11">
        <v>6.3500000000060997</v>
      </c>
      <c r="D678" s="11">
        <v>34.5</v>
      </c>
    </row>
    <row r="679" spans="2:4" ht="15" thickBot="1" x14ac:dyDescent="0.45">
      <c r="B679" s="12" t="s">
        <v>7</v>
      </c>
      <c r="C679" s="13">
        <v>6.3400000000060999</v>
      </c>
      <c r="D679" s="13">
        <v>34</v>
      </c>
    </row>
    <row r="680" spans="2:4" ht="15" thickBot="1" x14ac:dyDescent="0.45">
      <c r="B680" s="12" t="s">
        <v>8</v>
      </c>
      <c r="C680" s="13">
        <v>6.2500000000061</v>
      </c>
      <c r="D680" s="13">
        <v>34</v>
      </c>
    </row>
    <row r="681" spans="2:4" ht="15" thickBot="1" x14ac:dyDescent="0.45">
      <c r="B681" s="10" t="s">
        <v>7</v>
      </c>
      <c r="C681" s="11">
        <v>6.2400000000061002</v>
      </c>
      <c r="D681" s="11">
        <v>33.5</v>
      </c>
    </row>
    <row r="682" spans="2:4" ht="15" thickBot="1" x14ac:dyDescent="0.45">
      <c r="B682" s="10" t="s">
        <v>8</v>
      </c>
      <c r="C682" s="11">
        <v>6.1600000000061002</v>
      </c>
      <c r="D682" s="11">
        <v>33.5</v>
      </c>
    </row>
    <row r="683" spans="2:4" ht="15" thickBot="1" x14ac:dyDescent="0.45">
      <c r="B683" s="12" t="s">
        <v>7</v>
      </c>
      <c r="C683" s="13">
        <v>6.1500000000061004</v>
      </c>
      <c r="D683" s="13">
        <v>33</v>
      </c>
    </row>
    <row r="684" spans="2:4" ht="15" thickBot="1" x14ac:dyDescent="0.45">
      <c r="B684" s="12" t="s">
        <v>8</v>
      </c>
      <c r="C684" s="13">
        <v>6.0700000000061998</v>
      </c>
      <c r="D684" s="13">
        <v>33</v>
      </c>
    </row>
    <row r="685" spans="2:4" ht="15" thickBot="1" x14ac:dyDescent="0.45">
      <c r="B685" s="10" t="s">
        <v>7</v>
      </c>
      <c r="C685" s="11">
        <v>6.0600000000062</v>
      </c>
      <c r="D685" s="11">
        <v>32.5</v>
      </c>
    </row>
    <row r="686" spans="2:4" ht="15" thickBot="1" x14ac:dyDescent="0.45">
      <c r="B686" s="10" t="s">
        <v>8</v>
      </c>
      <c r="C686" s="11">
        <v>5.9800000000061999</v>
      </c>
      <c r="D686" s="11">
        <v>32.5</v>
      </c>
    </row>
    <row r="687" spans="2:4" ht="15" thickBot="1" x14ac:dyDescent="0.45">
      <c r="B687" s="12" t="s">
        <v>7</v>
      </c>
      <c r="C687" s="13">
        <v>5.9700000000062001</v>
      </c>
      <c r="D687" s="13">
        <v>32</v>
      </c>
    </row>
    <row r="688" spans="2:4" ht="15" thickBot="1" x14ac:dyDescent="0.45">
      <c r="B688" s="12" t="s">
        <v>8</v>
      </c>
      <c r="C688" s="13">
        <v>5.8800000000062003</v>
      </c>
      <c r="D688" s="13">
        <v>32</v>
      </c>
    </row>
    <row r="689" spans="2:4" ht="15" thickBot="1" x14ac:dyDescent="0.45">
      <c r="B689" s="10" t="s">
        <v>7</v>
      </c>
      <c r="C689" s="11">
        <v>5.8700000000061996</v>
      </c>
      <c r="D689" s="11">
        <v>31.5</v>
      </c>
    </row>
    <row r="690" spans="2:4" ht="15" thickBot="1" x14ac:dyDescent="0.45">
      <c r="B690" s="10" t="s">
        <v>8</v>
      </c>
      <c r="C690" s="11">
        <v>5.7900000000062004</v>
      </c>
      <c r="D690" s="11">
        <v>31.5</v>
      </c>
    </row>
    <row r="691" spans="2:4" ht="15" thickBot="1" x14ac:dyDescent="0.45">
      <c r="B691" s="12" t="s">
        <v>7</v>
      </c>
      <c r="C691" s="13">
        <v>5.7800000000061997</v>
      </c>
      <c r="D691" s="13">
        <v>31</v>
      </c>
    </row>
    <row r="692" spans="2:4" ht="15" thickBot="1" x14ac:dyDescent="0.45">
      <c r="B692" s="12" t="s">
        <v>8</v>
      </c>
      <c r="C692" s="13">
        <v>5.7000000000061997</v>
      </c>
      <c r="D692" s="13">
        <v>31</v>
      </c>
    </row>
    <row r="693" spans="2:4" ht="15" thickBot="1" x14ac:dyDescent="0.45">
      <c r="B693" s="10" t="s">
        <v>7</v>
      </c>
      <c r="C693" s="11">
        <v>5.6900000000061999</v>
      </c>
      <c r="D693" s="11">
        <v>30.5</v>
      </c>
    </row>
    <row r="694" spans="2:4" ht="15" thickBot="1" x14ac:dyDescent="0.45">
      <c r="B694" s="10" t="s">
        <v>8</v>
      </c>
      <c r="C694" s="11">
        <v>5.6100000000061998</v>
      </c>
      <c r="D694" s="11">
        <v>30.5</v>
      </c>
    </row>
    <row r="695" spans="2:4" ht="15" thickBot="1" x14ac:dyDescent="0.45">
      <c r="B695" s="12" t="s">
        <v>7</v>
      </c>
      <c r="C695" s="13">
        <v>5.6000000000063004</v>
      </c>
      <c r="D695" s="13">
        <v>30</v>
      </c>
    </row>
    <row r="696" spans="2:4" ht="15" thickBot="1" x14ac:dyDescent="0.45">
      <c r="B696" s="12" t="s">
        <v>8</v>
      </c>
      <c r="C696" s="13">
        <v>5.5100000000062996</v>
      </c>
      <c r="D696" s="13">
        <v>30</v>
      </c>
    </row>
    <row r="697" spans="2:4" ht="15" thickBot="1" x14ac:dyDescent="0.45">
      <c r="B697" s="10" t="s">
        <v>7</v>
      </c>
      <c r="C697" s="11">
        <v>5.5000000000062998</v>
      </c>
      <c r="D697" s="11">
        <v>29.5</v>
      </c>
    </row>
    <row r="698" spans="2:4" ht="15" thickBot="1" x14ac:dyDescent="0.45">
      <c r="B698" s="10" t="s">
        <v>8</v>
      </c>
      <c r="C698" s="11">
        <v>5.4200000000062998</v>
      </c>
      <c r="D698" s="11">
        <v>29.5</v>
      </c>
    </row>
    <row r="699" spans="2:4" ht="15" thickBot="1" x14ac:dyDescent="0.45">
      <c r="B699" s="12" t="s">
        <v>7</v>
      </c>
      <c r="C699" s="13">
        <v>5.4100000000063</v>
      </c>
      <c r="D699" s="13">
        <v>29</v>
      </c>
    </row>
    <row r="700" spans="2:4" ht="15" thickBot="1" x14ac:dyDescent="0.45">
      <c r="B700" s="12" t="s">
        <v>8</v>
      </c>
      <c r="C700" s="13">
        <v>5.3300000000062999</v>
      </c>
      <c r="D700" s="13">
        <v>29</v>
      </c>
    </row>
    <row r="701" spans="2:4" ht="15" thickBot="1" x14ac:dyDescent="0.45">
      <c r="B701" s="10" t="s">
        <v>7</v>
      </c>
      <c r="C701" s="11">
        <v>5.3200000000063001</v>
      </c>
      <c r="D701" s="11">
        <v>28.5</v>
      </c>
    </row>
    <row r="702" spans="2:4" ht="15" thickBot="1" x14ac:dyDescent="0.45">
      <c r="B702" s="10" t="s">
        <v>8</v>
      </c>
      <c r="C702" s="11">
        <v>5.2400000000063001</v>
      </c>
      <c r="D702" s="11">
        <v>28.5</v>
      </c>
    </row>
    <row r="703" spans="2:4" ht="15" thickBot="1" x14ac:dyDescent="0.45">
      <c r="B703" s="12" t="s">
        <v>7</v>
      </c>
      <c r="C703" s="13">
        <v>5.2300000000063003</v>
      </c>
      <c r="D703" s="13">
        <v>28</v>
      </c>
    </row>
    <row r="704" spans="2:4" ht="15" thickBot="1" x14ac:dyDescent="0.45">
      <c r="B704" s="12" t="s">
        <v>8</v>
      </c>
      <c r="C704" s="13">
        <v>5.1400000000063004</v>
      </c>
      <c r="D704" s="13">
        <v>28</v>
      </c>
    </row>
    <row r="705" spans="2:4" ht="15" thickBot="1" x14ac:dyDescent="0.45">
      <c r="B705" s="10" t="s">
        <v>7</v>
      </c>
      <c r="C705" s="11">
        <v>5.1300000000062997</v>
      </c>
      <c r="D705" s="11">
        <v>27.5</v>
      </c>
    </row>
    <row r="706" spans="2:4" ht="15" thickBot="1" x14ac:dyDescent="0.45">
      <c r="B706" s="10" t="s">
        <v>8</v>
      </c>
      <c r="C706" s="11">
        <v>5.0500000000064</v>
      </c>
      <c r="D706" s="11">
        <v>27.5</v>
      </c>
    </row>
    <row r="707" spans="2:4" ht="15" thickBot="1" x14ac:dyDescent="0.45">
      <c r="B707" s="12" t="s">
        <v>7</v>
      </c>
      <c r="C707" s="13">
        <v>5.0400000000064002</v>
      </c>
      <c r="D707" s="13">
        <v>27</v>
      </c>
    </row>
    <row r="708" spans="2:4" ht="15" thickBot="1" x14ac:dyDescent="0.45">
      <c r="B708" s="12" t="s">
        <v>8</v>
      </c>
      <c r="C708" s="13">
        <v>4.9600000000064002</v>
      </c>
      <c r="D708" s="13">
        <v>27</v>
      </c>
    </row>
    <row r="709" spans="2:4" ht="15" thickBot="1" x14ac:dyDescent="0.45">
      <c r="B709" s="10" t="s">
        <v>7</v>
      </c>
      <c r="C709" s="11">
        <v>4.9500000000064004</v>
      </c>
      <c r="D709" s="11">
        <v>26.5</v>
      </c>
    </row>
    <row r="710" spans="2:4" ht="15" thickBot="1" x14ac:dyDescent="0.45">
      <c r="B710" s="10" t="s">
        <v>8</v>
      </c>
      <c r="C710" s="11">
        <v>4.8700000000064003</v>
      </c>
      <c r="D710" s="11">
        <v>26.5</v>
      </c>
    </row>
    <row r="711" spans="2:4" ht="15" thickBot="1" x14ac:dyDescent="0.45">
      <c r="B711" s="12" t="s">
        <v>7</v>
      </c>
      <c r="C711" s="13">
        <v>4.8600000000063996</v>
      </c>
      <c r="D711" s="13">
        <v>26</v>
      </c>
    </row>
    <row r="712" spans="2:4" ht="15" thickBot="1" x14ac:dyDescent="0.45">
      <c r="B712" s="12" t="s">
        <v>8</v>
      </c>
      <c r="C712" s="13">
        <v>4.7700000000063998</v>
      </c>
      <c r="D712" s="13">
        <v>26</v>
      </c>
    </row>
    <row r="713" spans="2:4" ht="15" thickBot="1" x14ac:dyDescent="0.45">
      <c r="B713" s="10" t="s">
        <v>7</v>
      </c>
      <c r="C713" s="11">
        <v>4.7600000000064</v>
      </c>
      <c r="D713" s="11">
        <v>25.5</v>
      </c>
    </row>
    <row r="714" spans="2:4" ht="15" thickBot="1" x14ac:dyDescent="0.45">
      <c r="B714" s="10" t="s">
        <v>8</v>
      </c>
      <c r="C714" s="11">
        <v>4.6800000000063999</v>
      </c>
      <c r="D714" s="11">
        <v>25.5</v>
      </c>
    </row>
    <row r="715" spans="2:4" ht="15" thickBot="1" x14ac:dyDescent="0.45">
      <c r="B715" s="12" t="s">
        <v>7</v>
      </c>
      <c r="C715" s="13">
        <v>4.6700000000064001</v>
      </c>
      <c r="D715" s="13">
        <v>25</v>
      </c>
    </row>
    <row r="716" spans="2:4" ht="15" thickBot="1" x14ac:dyDescent="0.45">
      <c r="B716" s="12" t="s">
        <v>8</v>
      </c>
      <c r="C716" s="13">
        <v>4.5900000000065004</v>
      </c>
      <c r="D716" s="13">
        <v>25</v>
      </c>
    </row>
    <row r="717" spans="2:4" ht="15" thickBot="1" x14ac:dyDescent="0.45">
      <c r="B717" s="10" t="s">
        <v>7</v>
      </c>
      <c r="C717" s="11">
        <v>4.5800000000064998</v>
      </c>
      <c r="D717" s="11">
        <v>24.5</v>
      </c>
    </row>
    <row r="718" spans="2:4" ht="15" thickBot="1" x14ac:dyDescent="0.45">
      <c r="B718" s="10" t="s">
        <v>8</v>
      </c>
      <c r="C718" s="11">
        <v>4.5000000000064997</v>
      </c>
      <c r="D718" s="11">
        <v>24.5</v>
      </c>
    </row>
    <row r="719" spans="2:4" ht="15" thickBot="1" x14ac:dyDescent="0.45">
      <c r="B719" s="12" t="s">
        <v>7</v>
      </c>
      <c r="C719" s="13">
        <v>4.4900000000064999</v>
      </c>
      <c r="D719" s="13">
        <v>24</v>
      </c>
    </row>
    <row r="720" spans="2:4" ht="15" thickBot="1" x14ac:dyDescent="0.45">
      <c r="B720" s="12" t="s">
        <v>8</v>
      </c>
      <c r="C720" s="13">
        <v>4.4000000000065</v>
      </c>
      <c r="D720" s="13">
        <v>24</v>
      </c>
    </row>
    <row r="721" spans="2:4" ht="15" thickBot="1" x14ac:dyDescent="0.45">
      <c r="B721" s="10" t="s">
        <v>7</v>
      </c>
      <c r="C721" s="11">
        <v>4.3900000000065003</v>
      </c>
      <c r="D721" s="11">
        <v>23.5</v>
      </c>
    </row>
    <row r="722" spans="2:4" ht="15" thickBot="1" x14ac:dyDescent="0.45">
      <c r="B722" s="10" t="s">
        <v>8</v>
      </c>
      <c r="C722" s="11">
        <v>4.3100000000065002</v>
      </c>
      <c r="D722" s="11">
        <v>23.5</v>
      </c>
    </row>
    <row r="723" spans="2:4" ht="15" thickBot="1" x14ac:dyDescent="0.45">
      <c r="B723" s="12" t="s">
        <v>7</v>
      </c>
      <c r="C723" s="13">
        <v>4.3000000000065004</v>
      </c>
      <c r="D723" s="13">
        <v>23</v>
      </c>
    </row>
    <row r="724" spans="2:4" ht="15" thickBot="1" x14ac:dyDescent="0.45">
      <c r="B724" s="12" t="s">
        <v>8</v>
      </c>
      <c r="C724" s="13">
        <v>4.2200000000065003</v>
      </c>
      <c r="D724" s="13">
        <v>23</v>
      </c>
    </row>
    <row r="725" spans="2:4" ht="15" thickBot="1" x14ac:dyDescent="0.45">
      <c r="B725" s="10" t="s">
        <v>7</v>
      </c>
      <c r="C725" s="11">
        <v>4.2100000000064997</v>
      </c>
      <c r="D725" s="11">
        <v>22.5</v>
      </c>
    </row>
    <row r="726" spans="2:4" ht="15" thickBot="1" x14ac:dyDescent="0.45">
      <c r="B726" s="10" t="s">
        <v>8</v>
      </c>
      <c r="C726" s="11">
        <v>4.1300000000064996</v>
      </c>
      <c r="D726" s="11">
        <v>22.5</v>
      </c>
    </row>
    <row r="727" spans="2:4" ht="15" thickBot="1" x14ac:dyDescent="0.45">
      <c r="B727" s="12" t="s">
        <v>7</v>
      </c>
      <c r="C727" s="13">
        <v>4.1200000000064998</v>
      </c>
      <c r="D727" s="13">
        <v>22</v>
      </c>
    </row>
    <row r="728" spans="2:4" ht="15" thickBot="1" x14ac:dyDescent="0.45">
      <c r="B728" s="12" t="s">
        <v>8</v>
      </c>
      <c r="C728" s="13">
        <v>4.0300000000066003</v>
      </c>
      <c r="D728" s="13">
        <v>22</v>
      </c>
    </row>
    <row r="729" spans="2:4" ht="15" thickBot="1" x14ac:dyDescent="0.45">
      <c r="B729" s="10" t="s">
        <v>7</v>
      </c>
      <c r="C729" s="11">
        <v>4.0200000000065996</v>
      </c>
      <c r="D729" s="11">
        <v>21.5</v>
      </c>
    </row>
    <row r="730" spans="2:4" ht="15" thickBot="1" x14ac:dyDescent="0.45">
      <c r="B730" s="10" t="s">
        <v>8</v>
      </c>
      <c r="C730" s="11">
        <v>3.9400000000066</v>
      </c>
      <c r="D730" s="11">
        <v>21.5</v>
      </c>
    </row>
    <row r="731" spans="2:4" ht="15" thickBot="1" x14ac:dyDescent="0.45">
      <c r="B731" s="12" t="s">
        <v>7</v>
      </c>
      <c r="C731" s="13">
        <v>3.93000000000659</v>
      </c>
      <c r="D731" s="13">
        <v>21</v>
      </c>
    </row>
    <row r="732" spans="2:4" ht="15" thickBot="1" x14ac:dyDescent="0.45">
      <c r="B732" s="12" t="s">
        <v>8</v>
      </c>
      <c r="C732" s="13">
        <v>3.8500000000066001</v>
      </c>
      <c r="D732" s="13">
        <v>21</v>
      </c>
    </row>
    <row r="733" spans="2:4" ht="15" thickBot="1" x14ac:dyDescent="0.45">
      <c r="B733" s="10" t="s">
        <v>7</v>
      </c>
      <c r="C733" s="11">
        <v>3.8400000000065999</v>
      </c>
      <c r="D733" s="11">
        <v>20.5</v>
      </c>
    </row>
    <row r="734" spans="2:4" ht="15" thickBot="1" x14ac:dyDescent="0.45">
      <c r="B734" s="10" t="s">
        <v>8</v>
      </c>
      <c r="C734" s="11">
        <v>3.7500000000065898</v>
      </c>
      <c r="D734" s="11">
        <v>20.5</v>
      </c>
    </row>
    <row r="735" spans="2:4" ht="15" thickBot="1" x14ac:dyDescent="0.45">
      <c r="B735" s="12" t="s">
        <v>7</v>
      </c>
      <c r="C735" s="13">
        <v>3.7400000000065998</v>
      </c>
      <c r="D735" s="13">
        <v>20</v>
      </c>
    </row>
    <row r="736" spans="2:4" ht="15" thickBot="1" x14ac:dyDescent="0.45">
      <c r="B736" s="12" t="s">
        <v>8</v>
      </c>
      <c r="C736" s="13">
        <v>3.6600000000066002</v>
      </c>
      <c r="D736" s="13">
        <v>20</v>
      </c>
    </row>
    <row r="737" spans="2:4" ht="15" thickBot="1" x14ac:dyDescent="0.45">
      <c r="B737" s="10" t="s">
        <v>7</v>
      </c>
      <c r="C737" s="11">
        <v>3.6500000000066</v>
      </c>
      <c r="D737" s="11">
        <v>19.5</v>
      </c>
    </row>
    <row r="738" spans="2:4" ht="15" thickBot="1" x14ac:dyDescent="0.45">
      <c r="B738" s="10" t="s">
        <v>8</v>
      </c>
      <c r="C738" s="11">
        <v>3.57000000000669</v>
      </c>
      <c r="D738" s="11">
        <v>19.5</v>
      </c>
    </row>
    <row r="739" spans="2:4" ht="15" thickBot="1" x14ac:dyDescent="0.45">
      <c r="B739" s="12" t="s">
        <v>7</v>
      </c>
      <c r="C739" s="13">
        <v>3.5600000000067</v>
      </c>
      <c r="D739" s="13">
        <v>19</v>
      </c>
    </row>
    <row r="740" spans="2:4" ht="15" thickBot="1" x14ac:dyDescent="0.45">
      <c r="B740" s="12" t="s">
        <v>8</v>
      </c>
      <c r="C740" s="13">
        <v>3.4800000000067</v>
      </c>
      <c r="D740" s="13">
        <v>19</v>
      </c>
    </row>
    <row r="741" spans="2:4" ht="15" thickBot="1" x14ac:dyDescent="0.45">
      <c r="B741" s="10" t="s">
        <v>7</v>
      </c>
      <c r="C741" s="11">
        <v>3.4700000000067002</v>
      </c>
      <c r="D741" s="11">
        <v>18.5</v>
      </c>
    </row>
    <row r="742" spans="2:4" ht="15" thickBot="1" x14ac:dyDescent="0.45">
      <c r="B742" s="10" t="s">
        <v>8</v>
      </c>
      <c r="C742" s="11">
        <v>3.3800000000066999</v>
      </c>
      <c r="D742" s="11">
        <v>18.5</v>
      </c>
    </row>
    <row r="743" spans="2:4" ht="15" thickBot="1" x14ac:dyDescent="0.45">
      <c r="B743" s="12" t="s">
        <v>7</v>
      </c>
      <c r="C743" s="13">
        <v>3.3700000000067001</v>
      </c>
      <c r="D743" s="13">
        <v>18</v>
      </c>
    </row>
    <row r="744" spans="2:4" ht="15" thickBot="1" x14ac:dyDescent="0.45">
      <c r="B744" s="12" t="s">
        <v>8</v>
      </c>
      <c r="C744" s="13">
        <v>3.2900000000067</v>
      </c>
      <c r="D744" s="13">
        <v>18</v>
      </c>
    </row>
    <row r="745" spans="2:4" ht="15" thickBot="1" x14ac:dyDescent="0.45">
      <c r="B745" s="10" t="s">
        <v>7</v>
      </c>
      <c r="C745" s="11">
        <v>3.28000000000669</v>
      </c>
      <c r="D745" s="11">
        <v>17.5</v>
      </c>
    </row>
    <row r="746" spans="2:4" ht="15" thickBot="1" x14ac:dyDescent="0.45">
      <c r="B746" s="10" t="s">
        <v>8</v>
      </c>
      <c r="C746" s="11">
        <v>3.2000000000067002</v>
      </c>
      <c r="D746" s="11">
        <v>17.5</v>
      </c>
    </row>
    <row r="747" spans="2:4" ht="15" thickBot="1" x14ac:dyDescent="0.45">
      <c r="B747" s="12" t="s">
        <v>7</v>
      </c>
      <c r="C747" s="13">
        <v>3.1900000000066999</v>
      </c>
      <c r="D747" s="13">
        <v>17</v>
      </c>
    </row>
    <row r="748" spans="2:4" ht="15" thickBot="1" x14ac:dyDescent="0.45">
      <c r="B748" s="12" t="s">
        <v>8</v>
      </c>
      <c r="C748" s="13">
        <v>3.1100000000066998</v>
      </c>
      <c r="D748" s="13">
        <v>17</v>
      </c>
    </row>
    <row r="749" spans="2:4" ht="15" thickBot="1" x14ac:dyDescent="0.45">
      <c r="B749" s="10" t="s">
        <v>7</v>
      </c>
      <c r="C749" s="11">
        <v>3.1000000000066898</v>
      </c>
      <c r="D749" s="11">
        <v>16.5</v>
      </c>
    </row>
    <row r="750" spans="2:4" ht="15" thickBot="1" x14ac:dyDescent="0.45">
      <c r="B750" s="10" t="s">
        <v>8</v>
      </c>
      <c r="C750" s="11">
        <v>3.0100000000068001</v>
      </c>
      <c r="D750" s="11">
        <v>16.5</v>
      </c>
    </row>
    <row r="751" spans="2:4" ht="15" thickBot="1" x14ac:dyDescent="0.45">
      <c r="B751" s="12" t="s">
        <v>7</v>
      </c>
      <c r="C751" s="13">
        <v>3.0000000000067999</v>
      </c>
      <c r="D751" s="13">
        <v>16</v>
      </c>
    </row>
    <row r="752" spans="2:4" ht="15" thickBot="1" x14ac:dyDescent="0.45">
      <c r="B752" s="12" t="s">
        <v>8</v>
      </c>
      <c r="C752" s="13">
        <v>2.9200000000067901</v>
      </c>
      <c r="D752" s="13">
        <v>16</v>
      </c>
    </row>
    <row r="753" spans="2:4" ht="15" thickBot="1" x14ac:dyDescent="0.45">
      <c r="B753" s="10" t="s">
        <v>7</v>
      </c>
      <c r="C753" s="11">
        <v>2.9100000000068</v>
      </c>
      <c r="D753" s="11">
        <v>15.5</v>
      </c>
    </row>
    <row r="754" spans="2:4" ht="15" thickBot="1" x14ac:dyDescent="0.45">
      <c r="B754" s="10" t="s">
        <v>8</v>
      </c>
      <c r="C754" s="11">
        <v>2.8300000000068</v>
      </c>
      <c r="D754" s="11">
        <v>15.5</v>
      </c>
    </row>
    <row r="755" spans="2:4" ht="15" thickBot="1" x14ac:dyDescent="0.45">
      <c r="B755" s="12" t="s">
        <v>7</v>
      </c>
      <c r="C755" s="13">
        <v>2.8200000000068002</v>
      </c>
      <c r="D755" s="13">
        <v>15</v>
      </c>
    </row>
    <row r="756" spans="2:4" ht="15" thickBot="1" x14ac:dyDescent="0.45">
      <c r="B756" s="12" t="s">
        <v>8</v>
      </c>
      <c r="C756" s="13">
        <v>2.7400000000067899</v>
      </c>
      <c r="D756" s="13">
        <v>15</v>
      </c>
    </row>
    <row r="757" spans="2:4" ht="15" thickBot="1" x14ac:dyDescent="0.45">
      <c r="B757" s="10" t="s">
        <v>7</v>
      </c>
      <c r="C757" s="11">
        <v>2.7300000000067999</v>
      </c>
      <c r="D757" s="11">
        <v>14.5</v>
      </c>
    </row>
    <row r="758" spans="2:4" ht="15" thickBot="1" x14ac:dyDescent="0.45">
      <c r="B758" s="10" t="s">
        <v>8</v>
      </c>
      <c r="C758" s="11">
        <v>2.6400000000068</v>
      </c>
      <c r="D758" s="11">
        <v>14.5</v>
      </c>
    </row>
    <row r="759" spans="2:4" ht="15" thickBot="1" x14ac:dyDescent="0.45">
      <c r="B759" s="12" t="s">
        <v>7</v>
      </c>
      <c r="C759" s="13">
        <v>2.6300000000067998</v>
      </c>
      <c r="D759" s="13">
        <v>14</v>
      </c>
    </row>
    <row r="760" spans="2:4" ht="15" thickBot="1" x14ac:dyDescent="0.45">
      <c r="B760" s="12" t="s">
        <v>8</v>
      </c>
      <c r="C760" s="13">
        <v>2.5500000000069001</v>
      </c>
      <c r="D760" s="13">
        <v>14</v>
      </c>
    </row>
    <row r="761" spans="2:4" ht="15" thickBot="1" x14ac:dyDescent="0.45">
      <c r="B761" s="10" t="s">
        <v>7</v>
      </c>
      <c r="C761" s="11">
        <v>2.5400000000068998</v>
      </c>
      <c r="D761" s="11">
        <v>13.5</v>
      </c>
    </row>
    <row r="762" spans="2:4" ht="15" thickBot="1" x14ac:dyDescent="0.45">
      <c r="B762" s="10" t="s">
        <v>8</v>
      </c>
      <c r="C762" s="11">
        <v>2.4600000000068998</v>
      </c>
      <c r="D762" s="11">
        <v>13.5</v>
      </c>
    </row>
    <row r="763" spans="2:4" ht="15" thickBot="1" x14ac:dyDescent="0.45">
      <c r="B763" s="12" t="s">
        <v>7</v>
      </c>
      <c r="C763" s="13">
        <v>2.4500000000069</v>
      </c>
      <c r="D763" s="13">
        <v>13</v>
      </c>
    </row>
    <row r="764" spans="2:4" ht="15" thickBot="1" x14ac:dyDescent="0.45">
      <c r="B764" s="12" t="s">
        <v>8</v>
      </c>
      <c r="C764" s="13">
        <v>2.3700000000068999</v>
      </c>
      <c r="D764" s="13">
        <v>13</v>
      </c>
    </row>
    <row r="765" spans="2:4" ht="15" thickBot="1" x14ac:dyDescent="0.45">
      <c r="B765" s="10" t="s">
        <v>7</v>
      </c>
      <c r="C765" s="11">
        <v>2.3600000000069001</v>
      </c>
      <c r="D765" s="11">
        <v>12.5</v>
      </c>
    </row>
    <row r="766" spans="2:4" ht="15" thickBot="1" x14ac:dyDescent="0.45">
      <c r="B766" s="10" t="s">
        <v>8</v>
      </c>
      <c r="C766" s="11">
        <v>2.2700000000068998</v>
      </c>
      <c r="D766" s="11">
        <v>12.5</v>
      </c>
    </row>
    <row r="767" spans="2:4" ht="15" thickBot="1" x14ac:dyDescent="0.45">
      <c r="B767" s="12" t="s">
        <v>7</v>
      </c>
      <c r="C767" s="13">
        <v>2.2600000000069</v>
      </c>
      <c r="D767" s="13">
        <v>12</v>
      </c>
    </row>
    <row r="768" spans="2:4" ht="15" thickBot="1" x14ac:dyDescent="0.45">
      <c r="B768" s="12" t="s">
        <v>8</v>
      </c>
      <c r="C768" s="13">
        <v>2.1800000000069</v>
      </c>
      <c r="D768" s="13">
        <v>12</v>
      </c>
    </row>
    <row r="769" spans="2:4" ht="15" thickBot="1" x14ac:dyDescent="0.45">
      <c r="B769" s="10" t="s">
        <v>7</v>
      </c>
      <c r="C769" s="11">
        <v>2.17000000000689</v>
      </c>
      <c r="D769" s="11">
        <v>11.5</v>
      </c>
    </row>
    <row r="770" spans="2:4" ht="15" thickBot="1" x14ac:dyDescent="0.45">
      <c r="B770" s="10" t="s">
        <v>8</v>
      </c>
      <c r="C770" s="11">
        <v>2.0900000000069001</v>
      </c>
      <c r="D770" s="11">
        <v>11.5</v>
      </c>
    </row>
    <row r="771" spans="2:4" ht="15" thickBot="1" x14ac:dyDescent="0.45">
      <c r="B771" s="12" t="s">
        <v>7</v>
      </c>
      <c r="C771" s="13">
        <v>2.0800000000069998</v>
      </c>
      <c r="D771" s="13">
        <v>11</v>
      </c>
    </row>
    <row r="772" spans="2:4" ht="15" thickBot="1" x14ac:dyDescent="0.45">
      <c r="B772" s="12" t="s">
        <v>8</v>
      </c>
      <c r="C772" s="13">
        <v>2.0000000000070002</v>
      </c>
      <c r="D772" s="13">
        <v>11</v>
      </c>
    </row>
    <row r="773" spans="2:4" ht="15" thickBot="1" x14ac:dyDescent="0.45">
      <c r="B773" s="10" t="s">
        <v>7</v>
      </c>
      <c r="C773" s="11">
        <v>1.99000000000699</v>
      </c>
      <c r="D773" s="11">
        <v>10.5</v>
      </c>
    </row>
    <row r="774" spans="2:4" ht="15" thickBot="1" x14ac:dyDescent="0.45">
      <c r="B774" s="10" t="s">
        <v>8</v>
      </c>
      <c r="C774" s="11">
        <v>1.9000000000070001</v>
      </c>
      <c r="D774" s="11">
        <v>10.5</v>
      </c>
    </row>
    <row r="775" spans="2:4" ht="15" thickBot="1" x14ac:dyDescent="0.45">
      <c r="B775" s="12" t="s">
        <v>7</v>
      </c>
      <c r="C775" s="13">
        <v>1.8900000000070001</v>
      </c>
      <c r="D775" s="13">
        <v>10</v>
      </c>
    </row>
    <row r="776" spans="2:4" ht="15" thickBot="1" x14ac:dyDescent="0.45">
      <c r="B776" s="12" t="s">
        <v>8</v>
      </c>
      <c r="C776" s="13">
        <v>1.81000000000699</v>
      </c>
      <c r="D776" s="13">
        <v>10</v>
      </c>
    </row>
    <row r="777" spans="2:4" ht="15" thickBot="1" x14ac:dyDescent="0.45">
      <c r="B777" s="10" t="s">
        <v>7</v>
      </c>
      <c r="C777" s="11">
        <v>1.800000000007</v>
      </c>
      <c r="D777" s="11">
        <v>9.5</v>
      </c>
    </row>
    <row r="778" spans="2:4" ht="15" thickBot="1" x14ac:dyDescent="0.45">
      <c r="B778" s="10" t="s">
        <v>8</v>
      </c>
      <c r="C778" s="11">
        <v>1.7200000000069999</v>
      </c>
      <c r="D778" s="11">
        <v>9.5</v>
      </c>
    </row>
    <row r="779" spans="2:4" ht="15" thickBot="1" x14ac:dyDescent="0.45">
      <c r="B779" s="12" t="s">
        <v>7</v>
      </c>
      <c r="C779" s="13">
        <v>1.7100000000069999</v>
      </c>
      <c r="D779" s="13">
        <v>9</v>
      </c>
    </row>
    <row r="780" spans="2:4" ht="15" thickBot="1" x14ac:dyDescent="0.45">
      <c r="B780" s="12" t="s">
        <v>8</v>
      </c>
      <c r="C780" s="13">
        <v>1.6300000000069901</v>
      </c>
      <c r="D780" s="13">
        <v>9</v>
      </c>
    </row>
    <row r="781" spans="2:4" ht="15" thickBot="1" x14ac:dyDescent="0.45">
      <c r="B781" s="10" t="s">
        <v>7</v>
      </c>
      <c r="C781" s="11">
        <v>1.6200000000070001</v>
      </c>
      <c r="D781" s="11">
        <v>8.5</v>
      </c>
    </row>
    <row r="782" spans="2:4" ht="15" thickBot="1" x14ac:dyDescent="0.45">
      <c r="B782" s="10" t="s">
        <v>8</v>
      </c>
      <c r="C782" s="11">
        <v>1.5300000000070999</v>
      </c>
      <c r="D782" s="11">
        <v>8.5</v>
      </c>
    </row>
    <row r="783" spans="2:4" ht="15" thickBot="1" x14ac:dyDescent="0.45">
      <c r="B783" s="12" t="s">
        <v>7</v>
      </c>
      <c r="C783" s="13">
        <v>1.5200000000070899</v>
      </c>
      <c r="D783" s="13">
        <v>8</v>
      </c>
    </row>
    <row r="784" spans="2:4" ht="15" thickBot="1" x14ac:dyDescent="0.45">
      <c r="B784" s="12" t="s">
        <v>8</v>
      </c>
      <c r="C784" s="13">
        <v>1.4400000000071</v>
      </c>
      <c r="D784" s="13">
        <v>8</v>
      </c>
    </row>
    <row r="785" spans="2:4" ht="15" thickBot="1" x14ac:dyDescent="0.45">
      <c r="B785" s="10" t="s">
        <v>7</v>
      </c>
      <c r="C785" s="11">
        <v>1.4300000000071</v>
      </c>
      <c r="D785" s="11">
        <v>7.5</v>
      </c>
    </row>
    <row r="786" spans="2:4" ht="15" thickBot="1" x14ac:dyDescent="0.45">
      <c r="B786" s="10" t="s">
        <v>8</v>
      </c>
      <c r="C786" s="11">
        <v>1.3500000000071</v>
      </c>
      <c r="D786" s="11">
        <v>7.5</v>
      </c>
    </row>
    <row r="787" spans="2:4" ht="15" thickBot="1" x14ac:dyDescent="0.45">
      <c r="B787" s="12" t="s">
        <v>7</v>
      </c>
      <c r="C787" s="13">
        <v>1.34000000000709</v>
      </c>
      <c r="D787" s="13">
        <v>7</v>
      </c>
    </row>
    <row r="788" spans="2:4" ht="15" thickBot="1" x14ac:dyDescent="0.45">
      <c r="B788" s="12" t="s">
        <v>8</v>
      </c>
      <c r="C788" s="13">
        <v>1.2500000000071001</v>
      </c>
      <c r="D788" s="13">
        <v>7</v>
      </c>
    </row>
    <row r="789" spans="2:4" ht="15" thickBot="1" x14ac:dyDescent="0.45">
      <c r="B789" s="10" t="s">
        <v>7</v>
      </c>
      <c r="C789" s="11">
        <v>1.2400000000071001</v>
      </c>
      <c r="D789" s="11">
        <v>6.5</v>
      </c>
    </row>
    <row r="790" spans="2:4" ht="15" thickBot="1" x14ac:dyDescent="0.45">
      <c r="B790" s="10" t="s">
        <v>8</v>
      </c>
      <c r="C790" s="11">
        <v>1.16000000000709</v>
      </c>
      <c r="D790" s="11">
        <v>6.5</v>
      </c>
    </row>
    <row r="791" spans="2:4" ht="15" thickBot="1" x14ac:dyDescent="0.45">
      <c r="B791" s="12" t="s">
        <v>7</v>
      </c>
      <c r="C791" s="13">
        <v>1.1500000000071</v>
      </c>
      <c r="D791" s="13">
        <v>6</v>
      </c>
    </row>
    <row r="792" spans="2:4" ht="15" thickBot="1" x14ac:dyDescent="0.45">
      <c r="B792" s="12" t="s">
        <v>8</v>
      </c>
      <c r="C792" s="13">
        <v>1.0700000000072001</v>
      </c>
      <c r="D792" s="13">
        <v>6</v>
      </c>
    </row>
    <row r="793" spans="2:4" ht="15" thickBot="1" x14ac:dyDescent="0.45">
      <c r="B793" s="10" t="s">
        <v>7</v>
      </c>
      <c r="C793" s="11">
        <v>1.0600000000072001</v>
      </c>
      <c r="D793" s="11">
        <v>5.5</v>
      </c>
    </row>
    <row r="794" spans="2:4" ht="15" thickBot="1" x14ac:dyDescent="0.45">
      <c r="B794" s="10" t="s">
        <v>8</v>
      </c>
      <c r="C794" s="11">
        <v>0.980000000007195</v>
      </c>
      <c r="D794" s="11">
        <v>5.5</v>
      </c>
    </row>
    <row r="795" spans="2:4" ht="15" thickBot="1" x14ac:dyDescent="0.45">
      <c r="B795" s="12" t="s">
        <v>7</v>
      </c>
      <c r="C795" s="13">
        <v>0.97000000000719699</v>
      </c>
      <c r="D795" s="13">
        <v>5</v>
      </c>
    </row>
    <row r="796" spans="2:4" ht="15" thickBot="1" x14ac:dyDescent="0.45">
      <c r="B796" s="12" t="s">
        <v>8</v>
      </c>
      <c r="C796" s="13">
        <v>0.88000000000720002</v>
      </c>
      <c r="D796" s="13">
        <v>5</v>
      </c>
    </row>
    <row r="797" spans="2:4" ht="15" thickBot="1" x14ac:dyDescent="0.45">
      <c r="B797" s="10" t="s">
        <v>7</v>
      </c>
      <c r="C797" s="11">
        <v>0.87000000000719502</v>
      </c>
      <c r="D797" s="11">
        <v>4.5</v>
      </c>
    </row>
    <row r="798" spans="2:4" ht="15" thickBot="1" x14ac:dyDescent="0.45">
      <c r="B798" s="10" t="s">
        <v>8</v>
      </c>
      <c r="C798" s="11">
        <v>0.79000000000719695</v>
      </c>
      <c r="D798" s="11">
        <v>4.5</v>
      </c>
    </row>
    <row r="799" spans="2:4" ht="15" thickBot="1" x14ac:dyDescent="0.45">
      <c r="B799" s="12" t="s">
        <v>7</v>
      </c>
      <c r="C799" s="13">
        <v>0.78000000000719905</v>
      </c>
      <c r="D799" s="13">
        <v>4</v>
      </c>
    </row>
    <row r="800" spans="2:4" ht="15" thickBot="1" x14ac:dyDescent="0.45">
      <c r="B800" s="12" t="s">
        <v>8</v>
      </c>
      <c r="C800" s="13">
        <v>0.70000000000719398</v>
      </c>
      <c r="D800" s="13">
        <v>4</v>
      </c>
    </row>
    <row r="801" spans="2:4" ht="15" thickBot="1" x14ac:dyDescent="0.45">
      <c r="B801" s="10" t="s">
        <v>7</v>
      </c>
      <c r="C801" s="11">
        <v>0.69000000000719597</v>
      </c>
      <c r="D801" s="11">
        <v>3.5</v>
      </c>
    </row>
    <row r="802" spans="2:4" ht="15" thickBot="1" x14ac:dyDescent="0.45">
      <c r="B802" s="10" t="s">
        <v>8</v>
      </c>
      <c r="C802" s="11">
        <v>0.61000000000719701</v>
      </c>
      <c r="D802" s="11">
        <v>3.5</v>
      </c>
    </row>
    <row r="803" spans="2:4" ht="15" thickBot="1" x14ac:dyDescent="0.45">
      <c r="B803" s="12" t="s">
        <v>7</v>
      </c>
      <c r="C803" s="13">
        <v>0.600000000007199</v>
      </c>
      <c r="D803" s="13">
        <v>3</v>
      </c>
    </row>
    <row r="804" spans="2:4" ht="15" thickBot="1" x14ac:dyDescent="0.45">
      <c r="B804" s="12" t="s">
        <v>8</v>
      </c>
      <c r="C804" s="13">
        <v>0.51000000000729495</v>
      </c>
      <c r="D804" s="13">
        <v>3</v>
      </c>
    </row>
    <row r="805" spans="2:4" ht="15" thickBot="1" x14ac:dyDescent="0.45">
      <c r="B805" s="10" t="s">
        <v>7</v>
      </c>
      <c r="C805" s="11">
        <v>0.50000000000729705</v>
      </c>
      <c r="D805" s="11">
        <v>2.5</v>
      </c>
    </row>
    <row r="806" spans="2:4" ht="15" thickBot="1" x14ac:dyDescent="0.45">
      <c r="B806" s="10" t="s">
        <v>8</v>
      </c>
      <c r="C806" s="11">
        <v>0.42000000000729898</v>
      </c>
      <c r="D806" s="11">
        <v>2.5</v>
      </c>
    </row>
    <row r="807" spans="2:4" ht="15" thickBot="1" x14ac:dyDescent="0.45">
      <c r="B807" s="12" t="s">
        <v>7</v>
      </c>
      <c r="C807" s="13">
        <v>0.41000000000729397</v>
      </c>
      <c r="D807" s="13">
        <v>2</v>
      </c>
    </row>
    <row r="808" spans="2:4" ht="15" thickBot="1" x14ac:dyDescent="0.45">
      <c r="B808" s="12" t="s">
        <v>8</v>
      </c>
      <c r="C808" s="13">
        <v>0.33000000000729601</v>
      </c>
      <c r="D808" s="13">
        <v>2</v>
      </c>
    </row>
    <row r="809" spans="2:4" ht="15" thickBot="1" x14ac:dyDescent="0.45">
      <c r="B809" s="10" t="s">
        <v>7</v>
      </c>
      <c r="C809" s="11">
        <v>0.320000000007298</v>
      </c>
      <c r="D809" s="11">
        <v>1.5</v>
      </c>
    </row>
    <row r="810" spans="2:4" ht="15" thickBot="1" x14ac:dyDescent="0.45">
      <c r="B810" s="10" t="s">
        <v>8</v>
      </c>
      <c r="C810" s="11">
        <v>0.24000000000729901</v>
      </c>
      <c r="D810" s="11">
        <v>1.5</v>
      </c>
    </row>
    <row r="811" spans="2:4" ht="15" thickBot="1" x14ac:dyDescent="0.45">
      <c r="B811" s="12" t="s">
        <v>7</v>
      </c>
      <c r="C811" s="13">
        <v>0.23000000000729401</v>
      </c>
      <c r="D811" s="13">
        <v>1</v>
      </c>
    </row>
    <row r="812" spans="2:4" ht="15" thickBot="1" x14ac:dyDescent="0.45">
      <c r="B812" s="12" t="s">
        <v>8</v>
      </c>
      <c r="C812" s="13">
        <v>0.14000000000729801</v>
      </c>
      <c r="D812" s="13">
        <v>1</v>
      </c>
    </row>
    <row r="813" spans="2:4" ht="15" thickBot="1" x14ac:dyDescent="0.45">
      <c r="B813" s="10" t="s">
        <v>7</v>
      </c>
      <c r="C813" s="11">
        <v>0.1300000000073</v>
      </c>
      <c r="D813" s="11">
        <v>0.5</v>
      </c>
    </row>
    <row r="814" spans="2:4" ht="15" thickBot="1" x14ac:dyDescent="0.45">
      <c r="B814" s="10" t="s">
        <v>8</v>
      </c>
      <c r="C814" s="11">
        <v>5.0000000007393901E-2</v>
      </c>
      <c r="D814" s="11">
        <v>0.5</v>
      </c>
    </row>
    <row r="815" spans="2:4" ht="15" thickBot="1" x14ac:dyDescent="0.45">
      <c r="B815" s="12" t="s">
        <v>7</v>
      </c>
      <c r="C815" s="13">
        <v>4.0000000007395897E-2</v>
      </c>
      <c r="D815" s="13">
        <v>0</v>
      </c>
    </row>
    <row r="816" spans="2:4" ht="15" thickBot="1" x14ac:dyDescent="0.45">
      <c r="B816" s="12" t="s">
        <v>8</v>
      </c>
      <c r="C816" s="13">
        <v>1.00000000073948E-2</v>
      </c>
      <c r="D816" s="13">
        <v>0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F82C3-7AD3-45B0-B93E-61468346E983}">
  <sheetPr>
    <tabColor theme="5" tint="0.79998168889431442"/>
  </sheetPr>
  <dimension ref="B1:D877"/>
  <sheetViews>
    <sheetView workbookViewId="0">
      <selection activeCell="B17" sqref="B17"/>
    </sheetView>
  </sheetViews>
  <sheetFormatPr defaultRowHeight="14.6" x14ac:dyDescent="0.4"/>
  <cols>
    <col min="1" max="1" width="2.53515625" customWidth="1"/>
    <col min="2" max="2" width="20.69140625" customWidth="1"/>
    <col min="3" max="3" width="24.921875" style="6" customWidth="1"/>
    <col min="4" max="4" width="28.921875" style="6" customWidth="1"/>
    <col min="5" max="5" width="4.23046875" customWidth="1"/>
  </cols>
  <sheetData>
    <row r="1" spans="2:4" ht="10" customHeight="1" x14ac:dyDescent="0.4"/>
    <row r="2" spans="2:4" ht="20.149999999999999" x14ac:dyDescent="0.4">
      <c r="B2" s="70" t="s">
        <v>14</v>
      </c>
      <c r="C2" s="70"/>
      <c r="D2" s="70"/>
    </row>
    <row r="3" spans="2:4" ht="44.05" customHeight="1" thickBot="1" x14ac:dyDescent="0.45">
      <c r="B3" s="43" t="s">
        <v>11</v>
      </c>
      <c r="C3" s="43" t="s">
        <v>9</v>
      </c>
      <c r="D3" s="44" t="s">
        <v>15</v>
      </c>
    </row>
    <row r="4" spans="2:4" ht="15" thickBot="1" x14ac:dyDescent="0.45">
      <c r="B4" s="62" t="s">
        <v>7</v>
      </c>
      <c r="C4" s="63">
        <v>37.5</v>
      </c>
      <c r="D4" s="63">
        <v>217.5</v>
      </c>
    </row>
    <row r="5" spans="2:4" ht="15" thickBot="1" x14ac:dyDescent="0.45">
      <c r="B5" s="62" t="s">
        <v>8</v>
      </c>
      <c r="C5" s="63">
        <v>37.46</v>
      </c>
      <c r="D5" s="63">
        <v>217.5</v>
      </c>
    </row>
    <row r="6" spans="2:4" ht="15" thickBot="1" x14ac:dyDescent="0.45">
      <c r="B6" s="60" t="s">
        <v>7</v>
      </c>
      <c r="C6" s="61">
        <v>37.450000000000003</v>
      </c>
      <c r="D6" s="61">
        <v>217</v>
      </c>
    </row>
    <row r="7" spans="2:4" ht="15" thickBot="1" x14ac:dyDescent="0.45">
      <c r="B7" s="60" t="s">
        <v>8</v>
      </c>
      <c r="C7" s="61">
        <v>37.380000000000003</v>
      </c>
      <c r="D7" s="61">
        <v>217</v>
      </c>
    </row>
    <row r="8" spans="2:4" ht="15" thickBot="1" x14ac:dyDescent="0.45">
      <c r="B8" s="62" t="s">
        <v>7</v>
      </c>
      <c r="C8" s="63">
        <v>37.369999999999997</v>
      </c>
      <c r="D8" s="63">
        <v>216.5</v>
      </c>
    </row>
    <row r="9" spans="2:4" ht="15" thickBot="1" x14ac:dyDescent="0.45">
      <c r="B9" s="62" t="s">
        <v>8</v>
      </c>
      <c r="C9" s="63">
        <v>37.29</v>
      </c>
      <c r="D9" s="63">
        <v>216.5</v>
      </c>
    </row>
    <row r="10" spans="2:4" ht="15" thickBot="1" x14ac:dyDescent="0.45">
      <c r="B10" s="60" t="s">
        <v>7</v>
      </c>
      <c r="C10" s="61">
        <v>37.28</v>
      </c>
      <c r="D10" s="61">
        <v>216</v>
      </c>
    </row>
    <row r="11" spans="2:4" ht="15" thickBot="1" x14ac:dyDescent="0.45">
      <c r="B11" s="60" t="s">
        <v>8</v>
      </c>
      <c r="C11" s="61">
        <v>37.200000000000102</v>
      </c>
      <c r="D11" s="61">
        <v>216</v>
      </c>
    </row>
    <row r="12" spans="2:4" ht="15" thickBot="1" x14ac:dyDescent="0.45">
      <c r="B12" s="62" t="s">
        <v>7</v>
      </c>
      <c r="C12" s="63">
        <v>37.190000000000097</v>
      </c>
      <c r="D12" s="63">
        <v>215.5</v>
      </c>
    </row>
    <row r="13" spans="2:4" ht="15" thickBot="1" x14ac:dyDescent="0.45">
      <c r="B13" s="62" t="s">
        <v>8</v>
      </c>
      <c r="C13" s="63">
        <v>37.120000000000097</v>
      </c>
      <c r="D13" s="63">
        <v>215.5</v>
      </c>
    </row>
    <row r="14" spans="2:4" ht="15" thickBot="1" x14ac:dyDescent="0.45">
      <c r="B14" s="60" t="s">
        <v>7</v>
      </c>
      <c r="C14" s="61">
        <v>37.110000000000099</v>
      </c>
      <c r="D14" s="61">
        <v>215</v>
      </c>
    </row>
    <row r="15" spans="2:4" ht="15" thickBot="1" x14ac:dyDescent="0.45">
      <c r="B15" s="60" t="s">
        <v>8</v>
      </c>
      <c r="C15" s="61">
        <v>37.030000000000101</v>
      </c>
      <c r="D15" s="61">
        <v>215</v>
      </c>
    </row>
    <row r="16" spans="2:4" ht="15" thickBot="1" x14ac:dyDescent="0.45">
      <c r="B16" s="62" t="s">
        <v>7</v>
      </c>
      <c r="C16" s="63">
        <v>37.01</v>
      </c>
      <c r="D16" s="63">
        <v>214.5</v>
      </c>
    </row>
    <row r="17" spans="2:4" ht="15" thickBot="1" x14ac:dyDescent="0.45">
      <c r="B17" s="64" t="s">
        <v>34</v>
      </c>
      <c r="C17" s="65">
        <v>37</v>
      </c>
      <c r="D17" s="65">
        <v>214.6</v>
      </c>
    </row>
    <row r="18" spans="2:4" ht="15" thickBot="1" x14ac:dyDescent="0.45">
      <c r="B18" s="10" t="s">
        <v>7</v>
      </c>
      <c r="C18" s="11">
        <v>36.99</v>
      </c>
      <c r="D18" s="11">
        <v>214.5</v>
      </c>
    </row>
    <row r="19" spans="2:4" ht="15" thickBot="1" x14ac:dyDescent="0.45">
      <c r="B19" s="10" t="s">
        <v>8</v>
      </c>
      <c r="C19" s="11">
        <v>36.94</v>
      </c>
      <c r="D19" s="11">
        <v>214.5</v>
      </c>
    </row>
    <row r="20" spans="2:4" ht="15" thickBot="1" x14ac:dyDescent="0.45">
      <c r="B20" s="14" t="s">
        <v>7</v>
      </c>
      <c r="C20" s="15">
        <v>36.93</v>
      </c>
      <c r="D20" s="15">
        <v>214</v>
      </c>
    </row>
    <row r="21" spans="2:4" ht="15" thickBot="1" x14ac:dyDescent="0.45">
      <c r="B21" s="14" t="s">
        <v>8</v>
      </c>
      <c r="C21" s="15">
        <v>36.86</v>
      </c>
      <c r="D21" s="15">
        <v>214</v>
      </c>
    </row>
    <row r="22" spans="2:4" ht="15" thickBot="1" x14ac:dyDescent="0.45">
      <c r="B22" s="10" t="s">
        <v>7</v>
      </c>
      <c r="C22" s="11">
        <v>36.85</v>
      </c>
      <c r="D22" s="11">
        <v>213.5</v>
      </c>
    </row>
    <row r="23" spans="2:4" ht="15" thickBot="1" x14ac:dyDescent="0.45">
      <c r="B23" s="10" t="s">
        <v>8</v>
      </c>
      <c r="C23" s="11">
        <v>36.770000000000003</v>
      </c>
      <c r="D23" s="11">
        <v>213.5</v>
      </c>
    </row>
    <row r="24" spans="2:4" ht="15" thickBot="1" x14ac:dyDescent="0.45">
      <c r="B24" s="14" t="s">
        <v>7</v>
      </c>
      <c r="C24" s="15">
        <v>36.76</v>
      </c>
      <c r="D24" s="15">
        <v>213</v>
      </c>
    </row>
    <row r="25" spans="2:4" ht="15" thickBot="1" x14ac:dyDescent="0.45">
      <c r="B25" s="14" t="s">
        <v>8</v>
      </c>
      <c r="C25" s="15">
        <v>36.690000000000097</v>
      </c>
      <c r="D25" s="15">
        <v>213</v>
      </c>
    </row>
    <row r="26" spans="2:4" ht="15" thickBot="1" x14ac:dyDescent="0.45">
      <c r="B26" s="10" t="s">
        <v>7</v>
      </c>
      <c r="C26" s="11">
        <v>36.680000000000099</v>
      </c>
      <c r="D26" s="11">
        <v>212.5</v>
      </c>
    </row>
    <row r="27" spans="2:4" ht="15" thickBot="1" x14ac:dyDescent="0.45">
      <c r="B27" s="10" t="s">
        <v>8</v>
      </c>
      <c r="C27" s="11">
        <v>36.600000000000101</v>
      </c>
      <c r="D27" s="11">
        <v>212.5</v>
      </c>
    </row>
    <row r="28" spans="2:4" ht="15" thickBot="1" x14ac:dyDescent="0.45">
      <c r="B28" s="14" t="s">
        <v>7</v>
      </c>
      <c r="C28" s="15">
        <v>36.590000000000103</v>
      </c>
      <c r="D28" s="15">
        <v>212</v>
      </c>
    </row>
    <row r="29" spans="2:4" ht="15" thickBot="1" x14ac:dyDescent="0.45">
      <c r="B29" s="14" t="s">
        <v>8</v>
      </c>
      <c r="C29" s="15">
        <v>36.510000000000097</v>
      </c>
      <c r="D29" s="15">
        <v>212</v>
      </c>
    </row>
    <row r="30" spans="2:4" ht="15" thickBot="1" x14ac:dyDescent="0.45">
      <c r="B30" s="10" t="s">
        <v>7</v>
      </c>
      <c r="C30" s="11">
        <v>36.500000000000099</v>
      </c>
      <c r="D30" s="11">
        <v>211.5</v>
      </c>
    </row>
    <row r="31" spans="2:4" ht="15" thickBot="1" x14ac:dyDescent="0.45">
      <c r="B31" s="10" t="s">
        <v>8</v>
      </c>
      <c r="C31" s="11">
        <v>36.430000000000099</v>
      </c>
      <c r="D31" s="11">
        <v>211.5</v>
      </c>
    </row>
    <row r="32" spans="2:4" ht="15" thickBot="1" x14ac:dyDescent="0.45">
      <c r="B32" s="14" t="s">
        <v>7</v>
      </c>
      <c r="C32" s="15">
        <v>36.420000000000101</v>
      </c>
      <c r="D32" s="15">
        <v>211</v>
      </c>
    </row>
    <row r="33" spans="2:4" ht="15" thickBot="1" x14ac:dyDescent="0.45">
      <c r="B33" s="14" t="s">
        <v>8</v>
      </c>
      <c r="C33" s="15">
        <v>36.340000000000103</v>
      </c>
      <c r="D33" s="15">
        <v>211</v>
      </c>
    </row>
    <row r="34" spans="2:4" ht="15" thickBot="1" x14ac:dyDescent="0.45">
      <c r="B34" s="10" t="s">
        <v>7</v>
      </c>
      <c r="C34" s="11">
        <v>36.330000000000098</v>
      </c>
      <c r="D34" s="11">
        <v>210.5</v>
      </c>
    </row>
    <row r="35" spans="2:4" ht="15" thickBot="1" x14ac:dyDescent="0.45">
      <c r="B35" s="10" t="s">
        <v>8</v>
      </c>
      <c r="C35" s="11">
        <v>36.250000000000099</v>
      </c>
      <c r="D35" s="11">
        <v>210.5</v>
      </c>
    </row>
    <row r="36" spans="2:4" ht="15" thickBot="1" x14ac:dyDescent="0.45">
      <c r="B36" s="14" t="s">
        <v>7</v>
      </c>
      <c r="C36" s="15">
        <v>36.240000000000201</v>
      </c>
      <c r="D36" s="15">
        <v>210</v>
      </c>
    </row>
    <row r="37" spans="2:4" ht="15" thickBot="1" x14ac:dyDescent="0.45">
      <c r="B37" s="14" t="s">
        <v>8</v>
      </c>
      <c r="C37" s="15">
        <v>36.170000000000201</v>
      </c>
      <c r="D37" s="15">
        <v>210</v>
      </c>
    </row>
    <row r="38" spans="2:4" ht="15" thickBot="1" x14ac:dyDescent="0.45">
      <c r="B38" s="10" t="s">
        <v>7</v>
      </c>
      <c r="C38" s="11">
        <v>36.160000000000203</v>
      </c>
      <c r="D38" s="11">
        <v>209.5</v>
      </c>
    </row>
    <row r="39" spans="2:4" ht="15" thickBot="1" x14ac:dyDescent="0.45">
      <c r="B39" s="10" t="s">
        <v>8</v>
      </c>
      <c r="C39" s="11">
        <v>36.080000000000197</v>
      </c>
      <c r="D39" s="11">
        <v>209.5</v>
      </c>
    </row>
    <row r="40" spans="2:4" ht="15" thickBot="1" x14ac:dyDescent="0.45">
      <c r="B40" s="14" t="s">
        <v>7</v>
      </c>
      <c r="C40" s="15">
        <v>36.070000000000199</v>
      </c>
      <c r="D40" s="15">
        <v>209</v>
      </c>
    </row>
    <row r="41" spans="2:4" ht="15" thickBot="1" x14ac:dyDescent="0.45">
      <c r="B41" s="14" t="s">
        <v>8</v>
      </c>
      <c r="C41" s="15">
        <v>36.000000000000199</v>
      </c>
      <c r="D41" s="15">
        <v>209</v>
      </c>
    </row>
    <row r="42" spans="2:4" ht="15" thickBot="1" x14ac:dyDescent="0.45">
      <c r="B42" s="10" t="s">
        <v>7</v>
      </c>
      <c r="C42" s="11">
        <v>35.990000000000201</v>
      </c>
      <c r="D42" s="11">
        <v>208.5</v>
      </c>
    </row>
    <row r="43" spans="2:4" ht="15" thickBot="1" x14ac:dyDescent="0.45">
      <c r="B43" s="10" t="s">
        <v>8</v>
      </c>
      <c r="C43" s="11">
        <v>35.910000000000203</v>
      </c>
      <c r="D43" s="11">
        <v>208.5</v>
      </c>
    </row>
    <row r="44" spans="2:4" ht="15" thickBot="1" x14ac:dyDescent="0.45">
      <c r="B44" s="14" t="s">
        <v>7</v>
      </c>
      <c r="C44" s="15">
        <v>35.900000000000198</v>
      </c>
      <c r="D44" s="15">
        <v>208</v>
      </c>
    </row>
    <row r="45" spans="2:4" ht="15" thickBot="1" x14ac:dyDescent="0.45">
      <c r="B45" s="14" t="s">
        <v>8</v>
      </c>
      <c r="C45" s="15">
        <v>35.820000000000199</v>
      </c>
      <c r="D45" s="15">
        <v>208</v>
      </c>
    </row>
    <row r="46" spans="2:4" ht="15" thickBot="1" x14ac:dyDescent="0.45">
      <c r="B46" s="10" t="s">
        <v>7</v>
      </c>
      <c r="C46" s="11">
        <v>35.810000000000201</v>
      </c>
      <c r="D46" s="11">
        <v>207.5</v>
      </c>
    </row>
    <row r="47" spans="2:4" ht="15" thickBot="1" x14ac:dyDescent="0.45">
      <c r="B47" s="10" t="s">
        <v>8</v>
      </c>
      <c r="C47" s="11">
        <v>35.7400000000003</v>
      </c>
      <c r="D47" s="11">
        <v>207.5</v>
      </c>
    </row>
    <row r="48" spans="2:4" ht="15" thickBot="1" x14ac:dyDescent="0.45">
      <c r="B48" s="14" t="s">
        <v>7</v>
      </c>
      <c r="C48" s="15">
        <v>35.730000000000302</v>
      </c>
      <c r="D48" s="15">
        <v>207</v>
      </c>
    </row>
    <row r="49" spans="2:4" ht="15" thickBot="1" x14ac:dyDescent="0.45">
      <c r="B49" s="14" t="s">
        <v>8</v>
      </c>
      <c r="C49" s="15">
        <v>35.650000000000297</v>
      </c>
      <c r="D49" s="15">
        <v>207</v>
      </c>
    </row>
    <row r="50" spans="2:4" ht="15" thickBot="1" x14ac:dyDescent="0.45">
      <c r="B50" s="10" t="s">
        <v>7</v>
      </c>
      <c r="C50" s="11">
        <v>35.640000000000299</v>
      </c>
      <c r="D50" s="11">
        <v>206.5</v>
      </c>
    </row>
    <row r="51" spans="2:4" ht="15" thickBot="1" x14ac:dyDescent="0.45">
      <c r="B51" s="10" t="s">
        <v>8</v>
      </c>
      <c r="C51" s="11">
        <v>35.570000000000299</v>
      </c>
      <c r="D51" s="11">
        <v>206.5</v>
      </c>
    </row>
    <row r="52" spans="2:4" ht="15" thickBot="1" x14ac:dyDescent="0.45">
      <c r="B52" s="14" t="s">
        <v>7</v>
      </c>
      <c r="C52" s="15">
        <v>35.560000000000301</v>
      </c>
      <c r="D52" s="15">
        <v>206</v>
      </c>
    </row>
    <row r="53" spans="2:4" ht="15" thickBot="1" x14ac:dyDescent="0.45">
      <c r="B53" s="14" t="s">
        <v>8</v>
      </c>
      <c r="C53" s="15">
        <v>35.480000000000302</v>
      </c>
      <c r="D53" s="15">
        <v>206</v>
      </c>
    </row>
    <row r="54" spans="2:4" ht="15" thickBot="1" x14ac:dyDescent="0.45">
      <c r="B54" s="10" t="s">
        <v>7</v>
      </c>
      <c r="C54" s="11">
        <v>35.470000000000297</v>
      </c>
      <c r="D54" s="11">
        <v>205.5</v>
      </c>
    </row>
    <row r="55" spans="2:4" ht="15" thickBot="1" x14ac:dyDescent="0.45">
      <c r="B55" s="10" t="s">
        <v>8</v>
      </c>
      <c r="C55" s="11">
        <v>35.390000000000299</v>
      </c>
      <c r="D55" s="11">
        <v>205.5</v>
      </c>
    </row>
    <row r="56" spans="2:4" ht="15" thickBot="1" x14ac:dyDescent="0.45">
      <c r="B56" s="14" t="s">
        <v>7</v>
      </c>
      <c r="C56" s="15">
        <v>35.380000000000301</v>
      </c>
      <c r="D56" s="15">
        <v>205</v>
      </c>
    </row>
    <row r="57" spans="2:4" ht="15" thickBot="1" x14ac:dyDescent="0.45">
      <c r="B57" s="14" t="s">
        <v>8</v>
      </c>
      <c r="C57" s="15">
        <v>35.310000000000301</v>
      </c>
      <c r="D57" s="15">
        <v>205</v>
      </c>
    </row>
    <row r="58" spans="2:4" ht="15" thickBot="1" x14ac:dyDescent="0.45">
      <c r="B58" s="10" t="s">
        <v>7</v>
      </c>
      <c r="C58" s="11">
        <v>35.300000000000303</v>
      </c>
      <c r="D58" s="11">
        <v>204.5</v>
      </c>
    </row>
    <row r="59" spans="2:4" ht="15" thickBot="1" x14ac:dyDescent="0.45">
      <c r="B59" s="10" t="s">
        <v>8</v>
      </c>
      <c r="C59" s="11">
        <v>35.220000000000397</v>
      </c>
      <c r="D59" s="11">
        <v>204.5</v>
      </c>
    </row>
    <row r="60" spans="2:4" ht="15" thickBot="1" x14ac:dyDescent="0.45">
      <c r="B60" s="14" t="s">
        <v>7</v>
      </c>
      <c r="C60" s="15">
        <v>35.210000000000399</v>
      </c>
      <c r="D60" s="15">
        <v>204</v>
      </c>
    </row>
    <row r="61" spans="2:4" ht="15" thickBot="1" x14ac:dyDescent="0.45">
      <c r="B61" s="14" t="s">
        <v>8</v>
      </c>
      <c r="C61" s="15">
        <v>35.1300000000004</v>
      </c>
      <c r="D61" s="15">
        <v>204</v>
      </c>
    </row>
    <row r="62" spans="2:4" ht="15" thickBot="1" x14ac:dyDescent="0.45">
      <c r="B62" s="10" t="s">
        <v>7</v>
      </c>
      <c r="C62" s="11">
        <v>35.120000000000402</v>
      </c>
      <c r="D62" s="11">
        <v>203.5</v>
      </c>
    </row>
    <row r="63" spans="2:4" ht="15" thickBot="1" x14ac:dyDescent="0.45">
      <c r="B63" s="10" t="s">
        <v>8</v>
      </c>
      <c r="C63" s="11">
        <v>35.050000000000402</v>
      </c>
      <c r="D63" s="11">
        <v>203.5</v>
      </c>
    </row>
    <row r="64" spans="2:4" ht="15" thickBot="1" x14ac:dyDescent="0.45">
      <c r="B64" s="14" t="s">
        <v>7</v>
      </c>
      <c r="C64" s="15">
        <v>35.040000000000397</v>
      </c>
      <c r="D64" s="15">
        <v>203</v>
      </c>
    </row>
    <row r="65" spans="2:4" ht="15" thickBot="1" x14ac:dyDescent="0.45">
      <c r="B65" s="14" t="s">
        <v>8</v>
      </c>
      <c r="C65" s="15">
        <v>34.960000000000399</v>
      </c>
      <c r="D65" s="15">
        <v>203</v>
      </c>
    </row>
    <row r="66" spans="2:4" ht="15" thickBot="1" x14ac:dyDescent="0.45">
      <c r="B66" s="10" t="s">
        <v>7</v>
      </c>
      <c r="C66" s="11">
        <v>34.950000000000401</v>
      </c>
      <c r="D66" s="11">
        <v>202.5</v>
      </c>
    </row>
    <row r="67" spans="2:4" ht="15" thickBot="1" x14ac:dyDescent="0.45">
      <c r="B67" s="10" t="s">
        <v>8</v>
      </c>
      <c r="C67" s="11">
        <v>34.8800000000004</v>
      </c>
      <c r="D67" s="11">
        <v>202.5</v>
      </c>
    </row>
    <row r="68" spans="2:4" ht="15" thickBot="1" x14ac:dyDescent="0.45">
      <c r="B68" s="14" t="s">
        <v>7</v>
      </c>
      <c r="C68" s="15">
        <v>34.870000000000402</v>
      </c>
      <c r="D68" s="15">
        <v>202</v>
      </c>
    </row>
    <row r="69" spans="2:4" ht="15" thickBot="1" x14ac:dyDescent="0.45">
      <c r="B69" s="14" t="s">
        <v>8</v>
      </c>
      <c r="C69" s="15">
        <v>34.790000000000397</v>
      </c>
      <c r="D69" s="15">
        <v>202</v>
      </c>
    </row>
    <row r="70" spans="2:4" ht="15" thickBot="1" x14ac:dyDescent="0.45">
      <c r="B70" s="10" t="s">
        <v>7</v>
      </c>
      <c r="C70" s="11">
        <v>34.780000000000399</v>
      </c>
      <c r="D70" s="11">
        <v>201.5</v>
      </c>
    </row>
    <row r="71" spans="2:4" ht="15" thickBot="1" x14ac:dyDescent="0.45">
      <c r="B71" s="10" t="s">
        <v>8</v>
      </c>
      <c r="C71" s="11">
        <v>34.7000000000005</v>
      </c>
      <c r="D71" s="11">
        <v>201.5</v>
      </c>
    </row>
    <row r="72" spans="2:4" ht="15" thickBot="1" x14ac:dyDescent="0.45">
      <c r="B72" s="14" t="s">
        <v>7</v>
      </c>
      <c r="C72" s="15">
        <v>34.690000000000502</v>
      </c>
      <c r="D72" s="15">
        <v>201</v>
      </c>
    </row>
    <row r="73" spans="2:4" ht="15" thickBot="1" x14ac:dyDescent="0.45">
      <c r="B73" s="14" t="s">
        <v>8</v>
      </c>
      <c r="C73" s="15">
        <v>34.620000000000502</v>
      </c>
      <c r="D73" s="15">
        <v>201</v>
      </c>
    </row>
    <row r="74" spans="2:4" ht="15" thickBot="1" x14ac:dyDescent="0.45">
      <c r="B74" s="10" t="s">
        <v>7</v>
      </c>
      <c r="C74" s="11">
        <v>34.610000000000497</v>
      </c>
      <c r="D74" s="11">
        <v>200.5</v>
      </c>
    </row>
    <row r="75" spans="2:4" ht="15" thickBot="1" x14ac:dyDescent="0.45">
      <c r="B75" s="10" t="s">
        <v>8</v>
      </c>
      <c r="C75" s="11">
        <v>34.530000000000499</v>
      </c>
      <c r="D75" s="11">
        <v>200.5</v>
      </c>
    </row>
    <row r="76" spans="2:4" ht="15" thickBot="1" x14ac:dyDescent="0.45">
      <c r="B76" s="14" t="s">
        <v>7</v>
      </c>
      <c r="C76" s="15">
        <v>34.520000000000501</v>
      </c>
      <c r="D76" s="15">
        <v>200</v>
      </c>
    </row>
    <row r="77" spans="2:4" ht="15" thickBot="1" x14ac:dyDescent="0.45">
      <c r="B77" s="14" t="s">
        <v>8</v>
      </c>
      <c r="C77" s="15">
        <v>34.440000000000502</v>
      </c>
      <c r="D77" s="15">
        <v>200</v>
      </c>
    </row>
    <row r="78" spans="2:4" ht="15" thickBot="1" x14ac:dyDescent="0.45">
      <c r="B78" s="10" t="s">
        <v>7</v>
      </c>
      <c r="C78" s="11">
        <v>34.430000000000497</v>
      </c>
      <c r="D78" s="11">
        <v>199.5</v>
      </c>
    </row>
    <row r="79" spans="2:4" ht="15" thickBot="1" x14ac:dyDescent="0.45">
      <c r="B79" s="10" t="s">
        <v>8</v>
      </c>
      <c r="C79" s="11">
        <v>34.360000000000497</v>
      </c>
      <c r="D79" s="11">
        <v>199.5</v>
      </c>
    </row>
    <row r="80" spans="2:4" ht="15" thickBot="1" x14ac:dyDescent="0.45">
      <c r="B80" s="14" t="s">
        <v>7</v>
      </c>
      <c r="C80" s="15">
        <v>34.350000000000499</v>
      </c>
      <c r="D80" s="15">
        <v>199</v>
      </c>
    </row>
    <row r="81" spans="2:4" ht="15" thickBot="1" x14ac:dyDescent="0.45">
      <c r="B81" s="14" t="s">
        <v>8</v>
      </c>
      <c r="C81" s="15">
        <v>34.2700000000006</v>
      </c>
      <c r="D81" s="15">
        <v>199</v>
      </c>
    </row>
    <row r="82" spans="2:4" ht="15" thickBot="1" x14ac:dyDescent="0.45">
      <c r="B82" s="10" t="s">
        <v>7</v>
      </c>
      <c r="C82" s="11">
        <v>34.260000000000502</v>
      </c>
      <c r="D82" s="11">
        <v>198.5</v>
      </c>
    </row>
    <row r="83" spans="2:4" ht="15" thickBot="1" x14ac:dyDescent="0.45">
      <c r="B83" s="10" t="s">
        <v>8</v>
      </c>
      <c r="C83" s="11">
        <v>34.190000000000602</v>
      </c>
      <c r="D83" s="11">
        <v>198.5</v>
      </c>
    </row>
    <row r="84" spans="2:4" ht="15" thickBot="1" x14ac:dyDescent="0.45">
      <c r="B84" s="14" t="s">
        <v>7</v>
      </c>
      <c r="C84" s="15">
        <v>34.180000000000597</v>
      </c>
      <c r="D84" s="15">
        <v>198</v>
      </c>
    </row>
    <row r="85" spans="2:4" ht="15" thickBot="1" x14ac:dyDescent="0.45">
      <c r="B85" s="14" t="s">
        <v>8</v>
      </c>
      <c r="C85" s="15">
        <v>34.100000000000598</v>
      </c>
      <c r="D85" s="15">
        <v>198</v>
      </c>
    </row>
    <row r="86" spans="2:4" ht="15" thickBot="1" x14ac:dyDescent="0.45">
      <c r="B86" s="10" t="s">
        <v>7</v>
      </c>
      <c r="C86" s="11">
        <v>34.0900000000006</v>
      </c>
      <c r="D86" s="11">
        <v>197.5</v>
      </c>
    </row>
    <row r="87" spans="2:4" ht="15" thickBot="1" x14ac:dyDescent="0.45">
      <c r="B87" s="10" t="s">
        <v>8</v>
      </c>
      <c r="C87" s="11">
        <v>34.010000000000602</v>
      </c>
      <c r="D87" s="11">
        <v>197.5</v>
      </c>
    </row>
    <row r="88" spans="2:4" ht="15" thickBot="1" x14ac:dyDescent="0.45">
      <c r="B88" s="14" t="s">
        <v>7</v>
      </c>
      <c r="C88" s="15">
        <v>34.000000000000597</v>
      </c>
      <c r="D88" s="15">
        <v>197</v>
      </c>
    </row>
    <row r="89" spans="2:4" ht="15" thickBot="1" x14ac:dyDescent="0.45">
      <c r="B89" s="14" t="s">
        <v>8</v>
      </c>
      <c r="C89" s="15">
        <v>33.930000000000597</v>
      </c>
      <c r="D89" s="15">
        <v>197</v>
      </c>
    </row>
    <row r="90" spans="2:4" ht="15" thickBot="1" x14ac:dyDescent="0.45">
      <c r="B90" s="10" t="s">
        <v>7</v>
      </c>
      <c r="C90" s="11">
        <v>33.920000000000599</v>
      </c>
      <c r="D90" s="11">
        <v>196.5</v>
      </c>
    </row>
    <row r="91" spans="2:4" ht="15" thickBot="1" x14ac:dyDescent="0.45">
      <c r="B91" s="10" t="s">
        <v>8</v>
      </c>
      <c r="C91" s="11">
        <v>33.8400000000006</v>
      </c>
      <c r="D91" s="11">
        <v>196.5</v>
      </c>
    </row>
    <row r="92" spans="2:4" ht="15" thickBot="1" x14ac:dyDescent="0.45">
      <c r="B92" s="14" t="s">
        <v>7</v>
      </c>
      <c r="C92" s="15">
        <v>33.830000000000602</v>
      </c>
      <c r="D92" s="15">
        <v>196</v>
      </c>
    </row>
    <row r="93" spans="2:4" ht="15" thickBot="1" x14ac:dyDescent="0.45">
      <c r="B93" s="14" t="s">
        <v>8</v>
      </c>
      <c r="C93" s="15">
        <v>33.750000000000597</v>
      </c>
      <c r="D93" s="15">
        <v>196</v>
      </c>
    </row>
    <row r="94" spans="2:4" ht="15" thickBot="1" x14ac:dyDescent="0.45">
      <c r="B94" s="10" t="s">
        <v>7</v>
      </c>
      <c r="C94" s="11">
        <v>33.740000000000599</v>
      </c>
      <c r="D94" s="11">
        <v>195.5</v>
      </c>
    </row>
    <row r="95" spans="2:4" ht="15" thickBot="1" x14ac:dyDescent="0.45">
      <c r="B95" s="10" t="s">
        <v>8</v>
      </c>
      <c r="C95" s="11">
        <v>33.670000000000698</v>
      </c>
      <c r="D95" s="11">
        <v>195.5</v>
      </c>
    </row>
    <row r="96" spans="2:4" ht="15" thickBot="1" x14ac:dyDescent="0.45">
      <c r="B96" s="14" t="s">
        <v>7</v>
      </c>
      <c r="C96" s="15">
        <v>33.6600000000007</v>
      </c>
      <c r="D96" s="15">
        <v>195</v>
      </c>
    </row>
    <row r="97" spans="2:4" ht="15" thickBot="1" x14ac:dyDescent="0.45">
      <c r="B97" s="14" t="s">
        <v>8</v>
      </c>
      <c r="C97" s="15">
        <v>33.580000000000702</v>
      </c>
      <c r="D97" s="15">
        <v>195</v>
      </c>
    </row>
    <row r="98" spans="2:4" ht="15" thickBot="1" x14ac:dyDescent="0.45">
      <c r="B98" s="10" t="s">
        <v>7</v>
      </c>
      <c r="C98" s="11">
        <v>33.570000000000697</v>
      </c>
      <c r="D98" s="11">
        <v>194.5</v>
      </c>
    </row>
    <row r="99" spans="2:4" ht="15" thickBot="1" x14ac:dyDescent="0.45">
      <c r="B99" s="10" t="s">
        <v>8</v>
      </c>
      <c r="C99" s="11">
        <v>33.500000000000703</v>
      </c>
      <c r="D99" s="11">
        <v>194.5</v>
      </c>
    </row>
    <row r="100" spans="2:4" ht="15" thickBot="1" x14ac:dyDescent="0.45">
      <c r="B100" s="14" t="s">
        <v>7</v>
      </c>
      <c r="C100" s="15">
        <v>33.490000000000698</v>
      </c>
      <c r="D100" s="15">
        <v>194</v>
      </c>
    </row>
    <row r="101" spans="2:4" ht="15" thickBot="1" x14ac:dyDescent="0.45">
      <c r="B101" s="14" t="s">
        <v>8</v>
      </c>
      <c r="C101" s="15">
        <v>33.4100000000007</v>
      </c>
      <c r="D101" s="15">
        <v>194</v>
      </c>
    </row>
    <row r="102" spans="2:4" ht="15" thickBot="1" x14ac:dyDescent="0.45">
      <c r="B102" s="10" t="s">
        <v>7</v>
      </c>
      <c r="C102" s="11">
        <v>33.400000000000702</v>
      </c>
      <c r="D102" s="11">
        <v>193.5</v>
      </c>
    </row>
    <row r="103" spans="2:4" ht="15" thickBot="1" x14ac:dyDescent="0.45">
      <c r="B103" s="10" t="s">
        <v>8</v>
      </c>
      <c r="C103" s="11">
        <v>33.320000000000697</v>
      </c>
      <c r="D103" s="11">
        <v>193.5</v>
      </c>
    </row>
    <row r="104" spans="2:4" ht="15" thickBot="1" x14ac:dyDescent="0.45">
      <c r="B104" s="14" t="s">
        <v>7</v>
      </c>
      <c r="C104" s="15">
        <v>33.310000000000699</v>
      </c>
      <c r="D104" s="15">
        <v>193</v>
      </c>
    </row>
    <row r="105" spans="2:4" ht="15" thickBot="1" x14ac:dyDescent="0.45">
      <c r="B105" s="14" t="s">
        <v>8</v>
      </c>
      <c r="C105" s="15">
        <v>33.240000000000698</v>
      </c>
      <c r="D105" s="15">
        <v>193</v>
      </c>
    </row>
    <row r="106" spans="2:4" ht="15" thickBot="1" x14ac:dyDescent="0.45">
      <c r="B106" s="10" t="s">
        <v>7</v>
      </c>
      <c r="C106" s="11">
        <v>33.2300000000008</v>
      </c>
      <c r="D106" s="11">
        <v>192.5</v>
      </c>
    </row>
    <row r="107" spans="2:4" ht="15" thickBot="1" x14ac:dyDescent="0.45">
      <c r="B107" s="10" t="s">
        <v>8</v>
      </c>
      <c r="C107" s="11">
        <v>33.150000000000801</v>
      </c>
      <c r="D107" s="11">
        <v>192.5</v>
      </c>
    </row>
    <row r="108" spans="2:4" ht="15" thickBot="1" x14ac:dyDescent="0.45">
      <c r="B108" s="14" t="s">
        <v>7</v>
      </c>
      <c r="C108" s="15">
        <v>33.140000000000803</v>
      </c>
      <c r="D108" s="15">
        <v>192</v>
      </c>
    </row>
    <row r="109" spans="2:4" ht="15" thickBot="1" x14ac:dyDescent="0.45">
      <c r="B109" s="14" t="s">
        <v>8</v>
      </c>
      <c r="C109" s="15">
        <v>33.070000000000803</v>
      </c>
      <c r="D109" s="15">
        <v>192</v>
      </c>
    </row>
    <row r="110" spans="2:4" ht="15" thickBot="1" x14ac:dyDescent="0.45">
      <c r="B110" s="10" t="s">
        <v>7</v>
      </c>
      <c r="C110" s="11">
        <v>33.060000000000798</v>
      </c>
      <c r="D110" s="11">
        <v>191.5</v>
      </c>
    </row>
    <row r="111" spans="2:4" ht="15" thickBot="1" x14ac:dyDescent="0.45">
      <c r="B111" s="10" t="s">
        <v>8</v>
      </c>
      <c r="C111" s="11">
        <v>32.9800000000008</v>
      </c>
      <c r="D111" s="11">
        <v>191.5</v>
      </c>
    </row>
    <row r="112" spans="2:4" ht="15" thickBot="1" x14ac:dyDescent="0.45">
      <c r="B112" s="14" t="s">
        <v>7</v>
      </c>
      <c r="C112" s="15">
        <v>32.970000000000802</v>
      </c>
      <c r="D112" s="15">
        <v>191</v>
      </c>
    </row>
    <row r="113" spans="2:4" ht="15" thickBot="1" x14ac:dyDescent="0.45">
      <c r="B113" s="14" t="s">
        <v>8</v>
      </c>
      <c r="C113" s="15">
        <v>32.890000000000803</v>
      </c>
      <c r="D113" s="15">
        <v>191</v>
      </c>
    </row>
    <row r="114" spans="2:4" ht="15" thickBot="1" x14ac:dyDescent="0.45">
      <c r="B114" s="10" t="s">
        <v>7</v>
      </c>
      <c r="C114" s="11">
        <v>32.880000000000798</v>
      </c>
      <c r="D114" s="11">
        <v>190.5</v>
      </c>
    </row>
    <row r="115" spans="2:4" ht="15" thickBot="1" x14ac:dyDescent="0.45">
      <c r="B115" s="10" t="s">
        <v>8</v>
      </c>
      <c r="C115" s="11">
        <v>32.810000000000798</v>
      </c>
      <c r="D115" s="11">
        <v>190.5</v>
      </c>
    </row>
    <row r="116" spans="2:4" ht="15" thickBot="1" x14ac:dyDescent="0.45">
      <c r="B116" s="14" t="s">
        <v>7</v>
      </c>
      <c r="C116" s="15">
        <v>32.8000000000008</v>
      </c>
      <c r="D116" s="15">
        <v>190</v>
      </c>
    </row>
    <row r="117" spans="2:4" ht="15" thickBot="1" x14ac:dyDescent="0.45">
      <c r="B117" s="14" t="s">
        <v>8</v>
      </c>
      <c r="C117" s="15">
        <v>32.720000000000802</v>
      </c>
      <c r="D117" s="15">
        <v>190</v>
      </c>
    </row>
    <row r="118" spans="2:4" ht="15" thickBot="1" x14ac:dyDescent="0.45">
      <c r="B118" s="10" t="s">
        <v>7</v>
      </c>
      <c r="C118" s="11">
        <v>32.710000000000903</v>
      </c>
      <c r="D118" s="11">
        <v>189.5</v>
      </c>
    </row>
    <row r="119" spans="2:4" ht="15" thickBot="1" x14ac:dyDescent="0.45">
      <c r="B119" s="10" t="s">
        <v>8</v>
      </c>
      <c r="C119" s="11">
        <v>32.630000000000898</v>
      </c>
      <c r="D119" s="11">
        <v>189.5</v>
      </c>
    </row>
    <row r="120" spans="2:4" ht="15" thickBot="1" x14ac:dyDescent="0.45">
      <c r="B120" s="14" t="s">
        <v>7</v>
      </c>
      <c r="C120" s="15">
        <v>32.6200000000009</v>
      </c>
      <c r="D120" s="15">
        <v>189</v>
      </c>
    </row>
    <row r="121" spans="2:4" ht="15" thickBot="1" x14ac:dyDescent="0.45">
      <c r="B121" s="14" t="s">
        <v>8</v>
      </c>
      <c r="C121" s="15">
        <v>32.5500000000009</v>
      </c>
      <c r="D121" s="15">
        <v>189</v>
      </c>
    </row>
    <row r="122" spans="2:4" ht="15" thickBot="1" x14ac:dyDescent="0.45">
      <c r="B122" s="10" t="s">
        <v>7</v>
      </c>
      <c r="C122" s="11">
        <v>32.540000000000902</v>
      </c>
      <c r="D122" s="11">
        <v>188.5</v>
      </c>
    </row>
    <row r="123" spans="2:4" ht="15" thickBot="1" x14ac:dyDescent="0.45">
      <c r="B123" s="10" t="s">
        <v>8</v>
      </c>
      <c r="C123" s="11">
        <v>32.460000000000903</v>
      </c>
      <c r="D123" s="11">
        <v>188.5</v>
      </c>
    </row>
    <row r="124" spans="2:4" ht="15" thickBot="1" x14ac:dyDescent="0.45">
      <c r="B124" s="14" t="s">
        <v>7</v>
      </c>
      <c r="C124" s="15">
        <v>32.450000000000898</v>
      </c>
      <c r="D124" s="15">
        <v>188</v>
      </c>
    </row>
    <row r="125" spans="2:4" ht="15" thickBot="1" x14ac:dyDescent="0.45">
      <c r="B125" s="14" t="s">
        <v>8</v>
      </c>
      <c r="C125" s="15">
        <v>32.380000000000898</v>
      </c>
      <c r="D125" s="15">
        <v>188</v>
      </c>
    </row>
    <row r="126" spans="2:4" ht="15" thickBot="1" x14ac:dyDescent="0.45">
      <c r="B126" s="10" t="s">
        <v>7</v>
      </c>
      <c r="C126" s="11">
        <v>32.3700000000009</v>
      </c>
      <c r="D126" s="11">
        <v>187.5</v>
      </c>
    </row>
    <row r="127" spans="2:4" ht="15" thickBot="1" x14ac:dyDescent="0.45">
      <c r="B127" s="10" t="s">
        <v>8</v>
      </c>
      <c r="C127" s="11">
        <v>32.290000000000902</v>
      </c>
      <c r="D127" s="11">
        <v>187.5</v>
      </c>
    </row>
    <row r="128" spans="2:4" ht="15" thickBot="1" x14ac:dyDescent="0.45">
      <c r="B128" s="14" t="s">
        <v>7</v>
      </c>
      <c r="C128" s="15">
        <v>32.280000000000904</v>
      </c>
      <c r="D128" s="15">
        <v>187</v>
      </c>
    </row>
    <row r="129" spans="2:4" ht="15" thickBot="1" x14ac:dyDescent="0.45">
      <c r="B129" s="14" t="s">
        <v>8</v>
      </c>
      <c r="C129" s="15">
        <v>32.200000000000998</v>
      </c>
      <c r="D129" s="15">
        <v>187</v>
      </c>
    </row>
    <row r="130" spans="2:4" ht="15" thickBot="1" x14ac:dyDescent="0.45">
      <c r="B130" s="10" t="s">
        <v>7</v>
      </c>
      <c r="C130" s="11">
        <v>32.190000000001</v>
      </c>
      <c r="D130" s="11">
        <v>186.5</v>
      </c>
    </row>
    <row r="131" spans="2:4" ht="15" thickBot="1" x14ac:dyDescent="0.45">
      <c r="B131" s="10" t="s">
        <v>8</v>
      </c>
      <c r="C131" s="11">
        <v>32.120000000000999</v>
      </c>
      <c r="D131" s="11">
        <v>186.5</v>
      </c>
    </row>
    <row r="132" spans="2:4" ht="15" thickBot="1" x14ac:dyDescent="0.45">
      <c r="B132" s="14" t="s">
        <v>7</v>
      </c>
      <c r="C132" s="15">
        <v>32.110000000001001</v>
      </c>
      <c r="D132" s="15">
        <v>186</v>
      </c>
    </row>
    <row r="133" spans="2:4" ht="15" thickBot="1" x14ac:dyDescent="0.45">
      <c r="B133" s="14" t="s">
        <v>8</v>
      </c>
      <c r="C133" s="15">
        <v>32.030000000001003</v>
      </c>
      <c r="D133" s="15">
        <v>186</v>
      </c>
    </row>
    <row r="134" spans="2:4" ht="15" thickBot="1" x14ac:dyDescent="0.45">
      <c r="B134" s="10" t="s">
        <v>7</v>
      </c>
      <c r="C134" s="11">
        <v>32.020000000000998</v>
      </c>
      <c r="D134" s="11">
        <v>185.5</v>
      </c>
    </row>
    <row r="135" spans="2:4" ht="15" thickBot="1" x14ac:dyDescent="0.45">
      <c r="B135" s="10" t="s">
        <v>8</v>
      </c>
      <c r="C135" s="11">
        <v>31.940000000001</v>
      </c>
      <c r="D135" s="11">
        <v>185.5</v>
      </c>
    </row>
    <row r="136" spans="2:4" ht="15" thickBot="1" x14ac:dyDescent="0.45">
      <c r="B136" s="14" t="s">
        <v>7</v>
      </c>
      <c r="C136" s="15">
        <v>31.930000000001002</v>
      </c>
      <c r="D136" s="15">
        <v>185</v>
      </c>
    </row>
    <row r="137" spans="2:4" ht="15" thickBot="1" x14ac:dyDescent="0.45">
      <c r="B137" s="14" t="s">
        <v>8</v>
      </c>
      <c r="C137" s="15">
        <v>31.860000000001001</v>
      </c>
      <c r="D137" s="15">
        <v>185</v>
      </c>
    </row>
    <row r="138" spans="2:4" ht="15" thickBot="1" x14ac:dyDescent="0.45">
      <c r="B138" s="10" t="s">
        <v>7</v>
      </c>
      <c r="C138" s="11">
        <v>31.850000000001</v>
      </c>
      <c r="D138" s="11">
        <v>184.5</v>
      </c>
    </row>
    <row r="139" spans="2:4" ht="15" thickBot="1" x14ac:dyDescent="0.45">
      <c r="B139" s="10" t="s">
        <v>8</v>
      </c>
      <c r="C139" s="11">
        <v>31.770000000001001</v>
      </c>
      <c r="D139" s="11">
        <v>184.5</v>
      </c>
    </row>
    <row r="140" spans="2:4" ht="15" thickBot="1" x14ac:dyDescent="0.45">
      <c r="B140" s="14" t="s">
        <v>7</v>
      </c>
      <c r="C140" s="15">
        <v>31.760000000001</v>
      </c>
      <c r="D140" s="15">
        <v>184</v>
      </c>
    </row>
    <row r="141" spans="2:4" ht="15" thickBot="1" x14ac:dyDescent="0.45">
      <c r="B141" s="14" t="s">
        <v>8</v>
      </c>
      <c r="C141" s="15">
        <v>31.690000000001099</v>
      </c>
      <c r="D141" s="15">
        <v>184</v>
      </c>
    </row>
    <row r="142" spans="2:4" ht="15" thickBot="1" x14ac:dyDescent="0.45">
      <c r="B142" s="10" t="s">
        <v>7</v>
      </c>
      <c r="C142" s="11">
        <v>31.680000000001101</v>
      </c>
      <c r="D142" s="11">
        <v>183.5</v>
      </c>
    </row>
    <row r="143" spans="2:4" ht="15" thickBot="1" x14ac:dyDescent="0.45">
      <c r="B143" s="10" t="s">
        <v>8</v>
      </c>
      <c r="C143" s="11">
        <v>31.600000000001099</v>
      </c>
      <c r="D143" s="11">
        <v>183.5</v>
      </c>
    </row>
    <row r="144" spans="2:4" ht="15" thickBot="1" x14ac:dyDescent="0.45">
      <c r="B144" s="14" t="s">
        <v>7</v>
      </c>
      <c r="C144" s="15">
        <v>31.590000000001101</v>
      </c>
      <c r="D144" s="15">
        <v>183</v>
      </c>
    </row>
    <row r="145" spans="2:4" ht="15" thickBot="1" x14ac:dyDescent="0.45">
      <c r="B145" s="14" t="s">
        <v>8</v>
      </c>
      <c r="C145" s="15">
        <v>31.510000000001099</v>
      </c>
      <c r="D145" s="15">
        <v>183</v>
      </c>
    </row>
    <row r="146" spans="2:4" ht="15" thickBot="1" x14ac:dyDescent="0.45">
      <c r="B146" s="10" t="s">
        <v>7</v>
      </c>
      <c r="C146" s="11">
        <v>31.500000000001101</v>
      </c>
      <c r="D146" s="11">
        <v>182.5</v>
      </c>
    </row>
    <row r="147" spans="2:4" ht="15" thickBot="1" x14ac:dyDescent="0.45">
      <c r="B147" s="10" t="s">
        <v>8</v>
      </c>
      <c r="C147" s="11">
        <v>31.430000000001101</v>
      </c>
      <c r="D147" s="11">
        <v>182.5</v>
      </c>
    </row>
    <row r="148" spans="2:4" ht="15" thickBot="1" x14ac:dyDescent="0.45">
      <c r="B148" s="14" t="s">
        <v>7</v>
      </c>
      <c r="C148" s="15">
        <v>31.420000000001099</v>
      </c>
      <c r="D148" s="15">
        <v>182</v>
      </c>
    </row>
    <row r="149" spans="2:4" ht="15" thickBot="1" x14ac:dyDescent="0.45">
      <c r="B149" s="14" t="s">
        <v>8</v>
      </c>
      <c r="C149" s="15">
        <v>31.340000000001101</v>
      </c>
      <c r="D149" s="15">
        <v>182</v>
      </c>
    </row>
    <row r="150" spans="2:4" ht="15" thickBot="1" x14ac:dyDescent="0.45">
      <c r="B150" s="10" t="s">
        <v>7</v>
      </c>
      <c r="C150" s="11">
        <v>31.3300000000011</v>
      </c>
      <c r="D150" s="11">
        <v>181.5</v>
      </c>
    </row>
    <row r="151" spans="2:4" ht="15" thickBot="1" x14ac:dyDescent="0.45">
      <c r="B151" s="10" t="s">
        <v>8</v>
      </c>
      <c r="C151" s="11">
        <v>31.250000000001101</v>
      </c>
      <c r="D151" s="11">
        <v>181.5</v>
      </c>
    </row>
    <row r="152" spans="2:4" ht="15" thickBot="1" x14ac:dyDescent="0.45">
      <c r="B152" s="14" t="s">
        <v>7</v>
      </c>
      <c r="C152" s="15">
        <v>31.2400000000011</v>
      </c>
      <c r="D152" s="15">
        <v>181</v>
      </c>
    </row>
    <row r="153" spans="2:4" ht="15" thickBot="1" x14ac:dyDescent="0.45">
      <c r="B153" s="14" t="s">
        <v>8</v>
      </c>
      <c r="C153" s="15">
        <v>31.170000000001199</v>
      </c>
      <c r="D153" s="15">
        <v>181</v>
      </c>
    </row>
    <row r="154" spans="2:4" ht="15" thickBot="1" x14ac:dyDescent="0.45">
      <c r="B154" s="10" t="s">
        <v>7</v>
      </c>
      <c r="C154" s="11">
        <v>31.160000000001201</v>
      </c>
      <c r="D154" s="11">
        <v>180.5</v>
      </c>
    </row>
    <row r="155" spans="2:4" ht="15" thickBot="1" x14ac:dyDescent="0.45">
      <c r="B155" s="10" t="s">
        <v>8</v>
      </c>
      <c r="C155" s="11">
        <v>31.080000000001199</v>
      </c>
      <c r="D155" s="11">
        <v>180.5</v>
      </c>
    </row>
    <row r="156" spans="2:4" ht="15" thickBot="1" x14ac:dyDescent="0.45">
      <c r="B156" s="14" t="s">
        <v>7</v>
      </c>
      <c r="C156" s="15">
        <v>31.070000000001201</v>
      </c>
      <c r="D156" s="15">
        <v>180</v>
      </c>
    </row>
    <row r="157" spans="2:4" ht="15" thickBot="1" x14ac:dyDescent="0.45">
      <c r="B157" s="14" t="s">
        <v>8</v>
      </c>
      <c r="C157" s="15">
        <v>31.000000000001201</v>
      </c>
      <c r="D157" s="15">
        <v>180</v>
      </c>
    </row>
    <row r="158" spans="2:4" ht="15" thickBot="1" x14ac:dyDescent="0.45">
      <c r="B158" s="10" t="s">
        <v>7</v>
      </c>
      <c r="C158" s="11">
        <v>30.990000000001199</v>
      </c>
      <c r="D158" s="11">
        <v>179.5</v>
      </c>
    </row>
    <row r="159" spans="2:4" ht="15" thickBot="1" x14ac:dyDescent="0.45">
      <c r="B159" s="10" t="s">
        <v>8</v>
      </c>
      <c r="C159" s="11">
        <v>30.910000000001201</v>
      </c>
      <c r="D159" s="11">
        <v>179.5</v>
      </c>
    </row>
    <row r="160" spans="2:4" ht="15" thickBot="1" x14ac:dyDescent="0.45">
      <c r="B160" s="14" t="s">
        <v>7</v>
      </c>
      <c r="C160" s="15">
        <v>30.900000000001199</v>
      </c>
      <c r="D160" s="15">
        <v>179</v>
      </c>
    </row>
    <row r="161" spans="2:4" ht="15" thickBot="1" x14ac:dyDescent="0.45">
      <c r="B161" s="14" t="s">
        <v>8</v>
      </c>
      <c r="C161" s="15">
        <v>30.820000000001201</v>
      </c>
      <c r="D161" s="15">
        <v>179</v>
      </c>
    </row>
    <row r="162" spans="2:4" ht="15" thickBot="1" x14ac:dyDescent="0.45">
      <c r="B162" s="10" t="s">
        <v>7</v>
      </c>
      <c r="C162" s="11">
        <v>30.8100000000012</v>
      </c>
      <c r="D162" s="11">
        <v>178.5</v>
      </c>
    </row>
    <row r="163" spans="2:4" ht="15" thickBot="1" x14ac:dyDescent="0.45">
      <c r="B163" s="10" t="s">
        <v>8</v>
      </c>
      <c r="C163" s="11">
        <v>30.740000000001199</v>
      </c>
      <c r="D163" s="11">
        <v>178.5</v>
      </c>
    </row>
    <row r="164" spans="2:4" ht="15" thickBot="1" x14ac:dyDescent="0.45">
      <c r="B164" s="14" t="s">
        <v>7</v>
      </c>
      <c r="C164" s="15">
        <v>30.730000000001201</v>
      </c>
      <c r="D164" s="15">
        <v>178</v>
      </c>
    </row>
    <row r="165" spans="2:4" ht="15" thickBot="1" x14ac:dyDescent="0.45">
      <c r="B165" s="14" t="s">
        <v>8</v>
      </c>
      <c r="C165" s="15">
        <v>30.650000000001299</v>
      </c>
      <c r="D165" s="15">
        <v>178</v>
      </c>
    </row>
    <row r="166" spans="2:4" ht="15" thickBot="1" x14ac:dyDescent="0.45">
      <c r="B166" s="10" t="s">
        <v>7</v>
      </c>
      <c r="C166" s="11">
        <v>30.640000000001301</v>
      </c>
      <c r="D166" s="11">
        <v>177.5</v>
      </c>
    </row>
    <row r="167" spans="2:4" ht="15" thickBot="1" x14ac:dyDescent="0.45">
      <c r="B167" s="10" t="s">
        <v>8</v>
      </c>
      <c r="C167" s="11">
        <v>30.570000000001301</v>
      </c>
      <c r="D167" s="11">
        <v>177.5</v>
      </c>
    </row>
    <row r="168" spans="2:4" ht="15" thickBot="1" x14ac:dyDescent="0.45">
      <c r="B168" s="14" t="s">
        <v>7</v>
      </c>
      <c r="C168" s="15">
        <v>30.560000000001299</v>
      </c>
      <c r="D168" s="15">
        <v>177</v>
      </c>
    </row>
    <row r="169" spans="2:4" ht="15" thickBot="1" x14ac:dyDescent="0.45">
      <c r="B169" s="14" t="s">
        <v>8</v>
      </c>
      <c r="C169" s="15">
        <v>30.480000000001301</v>
      </c>
      <c r="D169" s="15">
        <v>177</v>
      </c>
    </row>
    <row r="170" spans="2:4" ht="15" thickBot="1" x14ac:dyDescent="0.45">
      <c r="B170" s="10" t="s">
        <v>7</v>
      </c>
      <c r="C170" s="11">
        <v>30.470000000001299</v>
      </c>
      <c r="D170" s="11">
        <v>176.5</v>
      </c>
    </row>
    <row r="171" spans="2:4" ht="15" thickBot="1" x14ac:dyDescent="0.45">
      <c r="B171" s="10" t="s">
        <v>8</v>
      </c>
      <c r="C171" s="11">
        <v>30.390000000001301</v>
      </c>
      <c r="D171" s="11">
        <v>176.5</v>
      </c>
    </row>
    <row r="172" spans="2:4" ht="15" thickBot="1" x14ac:dyDescent="0.45">
      <c r="B172" s="14" t="s">
        <v>7</v>
      </c>
      <c r="C172" s="15">
        <v>30.380000000001299</v>
      </c>
      <c r="D172" s="15">
        <v>176</v>
      </c>
    </row>
    <row r="173" spans="2:4" ht="15" thickBot="1" x14ac:dyDescent="0.45">
      <c r="B173" s="14" t="s">
        <v>8</v>
      </c>
      <c r="C173" s="15">
        <v>30.310000000001299</v>
      </c>
      <c r="D173" s="15">
        <v>176</v>
      </c>
    </row>
    <row r="174" spans="2:4" ht="15" thickBot="1" x14ac:dyDescent="0.45">
      <c r="B174" s="10" t="s">
        <v>7</v>
      </c>
      <c r="C174" s="11">
        <v>30.300000000001301</v>
      </c>
      <c r="D174" s="11">
        <v>175.5</v>
      </c>
    </row>
    <row r="175" spans="2:4" ht="15" thickBot="1" x14ac:dyDescent="0.45">
      <c r="B175" s="10" t="s">
        <v>8</v>
      </c>
      <c r="C175" s="11">
        <v>30.220000000001299</v>
      </c>
      <c r="D175" s="11">
        <v>175.5</v>
      </c>
    </row>
    <row r="176" spans="2:4" ht="15" thickBot="1" x14ac:dyDescent="0.45">
      <c r="B176" s="14" t="s">
        <v>7</v>
      </c>
      <c r="C176" s="15">
        <v>30.210000000001301</v>
      </c>
      <c r="D176" s="15">
        <v>175</v>
      </c>
    </row>
    <row r="177" spans="2:4" ht="15" thickBot="1" x14ac:dyDescent="0.45">
      <c r="B177" s="14" t="s">
        <v>8</v>
      </c>
      <c r="C177" s="15">
        <v>30.130000000001399</v>
      </c>
      <c r="D177" s="15">
        <v>175</v>
      </c>
    </row>
    <row r="178" spans="2:4" ht="15" thickBot="1" x14ac:dyDescent="0.45">
      <c r="B178" s="10" t="s">
        <v>7</v>
      </c>
      <c r="C178" s="11">
        <v>30.120000000001401</v>
      </c>
      <c r="D178" s="11">
        <v>174.5</v>
      </c>
    </row>
    <row r="179" spans="2:4" ht="15" thickBot="1" x14ac:dyDescent="0.45">
      <c r="B179" s="10" t="s">
        <v>8</v>
      </c>
      <c r="C179" s="11">
        <v>30.0500000000014</v>
      </c>
      <c r="D179" s="11">
        <v>174.5</v>
      </c>
    </row>
    <row r="180" spans="2:4" ht="15" thickBot="1" x14ac:dyDescent="0.45">
      <c r="B180" s="14" t="s">
        <v>7</v>
      </c>
      <c r="C180" s="15">
        <v>30.040000000001399</v>
      </c>
      <c r="D180" s="15">
        <v>174</v>
      </c>
    </row>
    <row r="181" spans="2:4" ht="15" thickBot="1" x14ac:dyDescent="0.45">
      <c r="B181" s="14" t="s">
        <v>8</v>
      </c>
      <c r="C181" s="15">
        <v>29.960000000001401</v>
      </c>
      <c r="D181" s="15">
        <v>174</v>
      </c>
    </row>
    <row r="182" spans="2:4" ht="15" thickBot="1" x14ac:dyDescent="0.45">
      <c r="B182" s="10" t="s">
        <v>7</v>
      </c>
      <c r="C182" s="11">
        <v>29.950000000001399</v>
      </c>
      <c r="D182" s="11">
        <v>173.5</v>
      </c>
    </row>
    <row r="183" spans="2:4" ht="15" thickBot="1" x14ac:dyDescent="0.45">
      <c r="B183" s="10" t="s">
        <v>8</v>
      </c>
      <c r="C183" s="11">
        <v>29.880000000001399</v>
      </c>
      <c r="D183" s="11">
        <v>173.5</v>
      </c>
    </row>
    <row r="184" spans="2:4" ht="15" thickBot="1" x14ac:dyDescent="0.45">
      <c r="B184" s="14" t="s">
        <v>7</v>
      </c>
      <c r="C184" s="15">
        <v>29.870000000001401</v>
      </c>
      <c r="D184" s="15">
        <v>173</v>
      </c>
    </row>
    <row r="185" spans="2:4" ht="15" thickBot="1" x14ac:dyDescent="0.45">
      <c r="B185" s="14" t="s">
        <v>8</v>
      </c>
      <c r="C185" s="15">
        <v>29.790000000001399</v>
      </c>
      <c r="D185" s="15">
        <v>173</v>
      </c>
    </row>
    <row r="186" spans="2:4" ht="15" thickBot="1" x14ac:dyDescent="0.45">
      <c r="B186" s="10" t="s">
        <v>7</v>
      </c>
      <c r="C186" s="11">
        <v>29.780000000001401</v>
      </c>
      <c r="D186" s="11">
        <v>172.5</v>
      </c>
    </row>
    <row r="187" spans="2:4" ht="15" thickBot="1" x14ac:dyDescent="0.45">
      <c r="B187" s="10" t="s">
        <v>8</v>
      </c>
      <c r="C187" s="11">
        <v>29.700000000001499</v>
      </c>
      <c r="D187" s="11">
        <v>172.5</v>
      </c>
    </row>
    <row r="188" spans="2:4" ht="15" thickBot="1" x14ac:dyDescent="0.45">
      <c r="B188" s="14" t="s">
        <v>7</v>
      </c>
      <c r="C188" s="15">
        <v>29.690000000001501</v>
      </c>
      <c r="D188" s="15">
        <v>172</v>
      </c>
    </row>
    <row r="189" spans="2:4" ht="15" thickBot="1" x14ac:dyDescent="0.45">
      <c r="B189" s="14" t="s">
        <v>8</v>
      </c>
      <c r="C189" s="15">
        <v>29.6200000000015</v>
      </c>
      <c r="D189" s="15">
        <v>172</v>
      </c>
    </row>
    <row r="190" spans="2:4" ht="15" thickBot="1" x14ac:dyDescent="0.45">
      <c r="B190" s="10" t="s">
        <v>7</v>
      </c>
      <c r="C190" s="11">
        <v>29.610000000001499</v>
      </c>
      <c r="D190" s="11">
        <v>171.5</v>
      </c>
    </row>
    <row r="191" spans="2:4" ht="15" thickBot="1" x14ac:dyDescent="0.45">
      <c r="B191" s="10" t="s">
        <v>8</v>
      </c>
      <c r="C191" s="11">
        <v>29.5300000000015</v>
      </c>
      <c r="D191" s="11">
        <v>171.5</v>
      </c>
    </row>
    <row r="192" spans="2:4" ht="15" thickBot="1" x14ac:dyDescent="0.45">
      <c r="B192" s="14" t="s">
        <v>7</v>
      </c>
      <c r="C192" s="15">
        <v>29.520000000001499</v>
      </c>
      <c r="D192" s="15">
        <v>171</v>
      </c>
    </row>
    <row r="193" spans="2:4" ht="15" thickBot="1" x14ac:dyDescent="0.45">
      <c r="B193" s="14" t="s">
        <v>8</v>
      </c>
      <c r="C193" s="15">
        <v>29.440000000001501</v>
      </c>
      <c r="D193" s="15">
        <v>171</v>
      </c>
    </row>
    <row r="194" spans="2:4" ht="15" thickBot="1" x14ac:dyDescent="0.45">
      <c r="B194" s="10" t="s">
        <v>7</v>
      </c>
      <c r="C194" s="11">
        <v>29.430000000001499</v>
      </c>
      <c r="D194" s="11">
        <v>170.5</v>
      </c>
    </row>
    <row r="195" spans="2:4" ht="15" thickBot="1" x14ac:dyDescent="0.45">
      <c r="B195" s="10" t="s">
        <v>8</v>
      </c>
      <c r="C195" s="11">
        <v>29.360000000001499</v>
      </c>
      <c r="D195" s="11">
        <v>170.5</v>
      </c>
    </row>
    <row r="196" spans="2:4" ht="15" thickBot="1" x14ac:dyDescent="0.45">
      <c r="B196" s="14" t="s">
        <v>7</v>
      </c>
      <c r="C196" s="15">
        <v>29.350000000001501</v>
      </c>
      <c r="D196" s="15">
        <v>170</v>
      </c>
    </row>
    <row r="197" spans="2:4" ht="15" thickBot="1" x14ac:dyDescent="0.45">
      <c r="B197" s="14" t="s">
        <v>8</v>
      </c>
      <c r="C197" s="15">
        <v>29.270000000001499</v>
      </c>
      <c r="D197" s="15">
        <v>170</v>
      </c>
    </row>
    <row r="198" spans="2:4" ht="15" thickBot="1" x14ac:dyDescent="0.45">
      <c r="B198" s="10" t="s">
        <v>7</v>
      </c>
      <c r="C198" s="11">
        <v>29.260000000001501</v>
      </c>
      <c r="D198" s="11">
        <v>169.5</v>
      </c>
    </row>
    <row r="199" spans="2:4" ht="15" thickBot="1" x14ac:dyDescent="0.45">
      <c r="B199" s="10" t="s">
        <v>8</v>
      </c>
      <c r="C199" s="11">
        <v>29.1900000000016</v>
      </c>
      <c r="D199" s="11">
        <v>169.5</v>
      </c>
    </row>
    <row r="200" spans="2:4" ht="15" thickBot="1" x14ac:dyDescent="0.45">
      <c r="B200" s="14" t="s">
        <v>7</v>
      </c>
      <c r="C200" s="15">
        <v>29.180000000001598</v>
      </c>
      <c r="D200" s="15">
        <v>169</v>
      </c>
    </row>
    <row r="201" spans="2:4" ht="15" thickBot="1" x14ac:dyDescent="0.45">
      <c r="B201" s="14" t="s">
        <v>8</v>
      </c>
      <c r="C201" s="15">
        <v>29.1000000000016</v>
      </c>
      <c r="D201" s="15">
        <v>169</v>
      </c>
    </row>
    <row r="202" spans="2:4" ht="15" thickBot="1" x14ac:dyDescent="0.45">
      <c r="B202" s="10" t="s">
        <v>7</v>
      </c>
      <c r="C202" s="11">
        <v>29.090000000001599</v>
      </c>
      <c r="D202" s="11">
        <v>168.5</v>
      </c>
    </row>
    <row r="203" spans="2:4" ht="15" thickBot="1" x14ac:dyDescent="0.45">
      <c r="B203" s="10" t="s">
        <v>8</v>
      </c>
      <c r="C203" s="11">
        <v>29.0100000000016</v>
      </c>
      <c r="D203" s="11">
        <v>168.5</v>
      </c>
    </row>
    <row r="204" spans="2:4" ht="15" thickBot="1" x14ac:dyDescent="0.45">
      <c r="B204" s="14" t="s">
        <v>7</v>
      </c>
      <c r="C204" s="15">
        <v>29.000000000001599</v>
      </c>
      <c r="D204" s="15">
        <v>168</v>
      </c>
    </row>
    <row r="205" spans="2:4" ht="15" thickBot="1" x14ac:dyDescent="0.45">
      <c r="B205" s="14" t="s">
        <v>8</v>
      </c>
      <c r="C205" s="15">
        <v>28.930000000001598</v>
      </c>
      <c r="D205" s="15">
        <v>168</v>
      </c>
    </row>
    <row r="206" spans="2:4" ht="15" thickBot="1" x14ac:dyDescent="0.45">
      <c r="B206" s="10" t="s">
        <v>7</v>
      </c>
      <c r="C206" s="11">
        <v>28.9200000000016</v>
      </c>
      <c r="D206" s="11">
        <v>167.5</v>
      </c>
    </row>
    <row r="207" spans="2:4" ht="15" thickBot="1" x14ac:dyDescent="0.45">
      <c r="B207" s="10" t="s">
        <v>8</v>
      </c>
      <c r="C207" s="11">
        <v>28.840000000001599</v>
      </c>
      <c r="D207" s="11">
        <v>167.5</v>
      </c>
    </row>
    <row r="208" spans="2:4" ht="15" thickBot="1" x14ac:dyDescent="0.45">
      <c r="B208" s="14" t="s">
        <v>7</v>
      </c>
      <c r="C208" s="15">
        <v>28.830000000001601</v>
      </c>
      <c r="D208" s="15">
        <v>167</v>
      </c>
    </row>
    <row r="209" spans="2:4" ht="15" thickBot="1" x14ac:dyDescent="0.45">
      <c r="B209" s="14" t="s">
        <v>8</v>
      </c>
      <c r="C209" s="15">
        <v>28.750000000001599</v>
      </c>
      <c r="D209" s="15">
        <v>167</v>
      </c>
    </row>
    <row r="210" spans="2:4" ht="15" thickBot="1" x14ac:dyDescent="0.45">
      <c r="B210" s="10" t="s">
        <v>7</v>
      </c>
      <c r="C210" s="11">
        <v>28.740000000001601</v>
      </c>
      <c r="D210" s="11">
        <v>166.5</v>
      </c>
    </row>
    <row r="211" spans="2:4" ht="15" thickBot="1" x14ac:dyDescent="0.45">
      <c r="B211" s="10" t="s">
        <v>8</v>
      </c>
      <c r="C211" s="11">
        <v>28.6700000000017</v>
      </c>
      <c r="D211" s="11">
        <v>166.5</v>
      </c>
    </row>
    <row r="212" spans="2:4" ht="15" thickBot="1" x14ac:dyDescent="0.45">
      <c r="B212" s="14" t="s">
        <v>7</v>
      </c>
      <c r="C212" s="15">
        <v>28.660000000001698</v>
      </c>
      <c r="D212" s="15">
        <v>166</v>
      </c>
    </row>
    <row r="213" spans="2:4" ht="15" thickBot="1" x14ac:dyDescent="0.45">
      <c r="B213" s="14" t="s">
        <v>8</v>
      </c>
      <c r="C213" s="15">
        <v>28.5800000000017</v>
      </c>
      <c r="D213" s="15">
        <v>166</v>
      </c>
    </row>
    <row r="214" spans="2:4" ht="15" thickBot="1" x14ac:dyDescent="0.45">
      <c r="B214" s="10" t="s">
        <v>7</v>
      </c>
      <c r="C214" s="11">
        <v>28.570000000001698</v>
      </c>
      <c r="D214" s="11">
        <v>165.5</v>
      </c>
    </row>
    <row r="215" spans="2:4" ht="15" thickBot="1" x14ac:dyDescent="0.45">
      <c r="B215" s="10" t="s">
        <v>8</v>
      </c>
      <c r="C215" s="11">
        <v>28.500000000001702</v>
      </c>
      <c r="D215" s="11">
        <v>165.5</v>
      </c>
    </row>
    <row r="216" spans="2:4" ht="15" thickBot="1" x14ac:dyDescent="0.45">
      <c r="B216" s="14" t="s">
        <v>7</v>
      </c>
      <c r="C216" s="15">
        <v>28.4900000000017</v>
      </c>
      <c r="D216" s="15">
        <v>165</v>
      </c>
    </row>
    <row r="217" spans="2:4" ht="15" thickBot="1" x14ac:dyDescent="0.45">
      <c r="B217" s="14" t="s">
        <v>8</v>
      </c>
      <c r="C217" s="15">
        <v>28.410000000001698</v>
      </c>
      <c r="D217" s="15">
        <v>165</v>
      </c>
    </row>
    <row r="218" spans="2:4" ht="15" thickBot="1" x14ac:dyDescent="0.45">
      <c r="B218" s="10" t="s">
        <v>7</v>
      </c>
      <c r="C218" s="11">
        <v>28.4000000000017</v>
      </c>
      <c r="D218" s="11">
        <v>164.5</v>
      </c>
    </row>
    <row r="219" spans="2:4" ht="15" thickBot="1" x14ac:dyDescent="0.45">
      <c r="B219" s="10" t="s">
        <v>8</v>
      </c>
      <c r="C219" s="11">
        <v>28.320000000001698</v>
      </c>
      <c r="D219" s="11">
        <v>164.5</v>
      </c>
    </row>
    <row r="220" spans="2:4" ht="15" thickBot="1" x14ac:dyDescent="0.45">
      <c r="B220" s="14" t="s">
        <v>7</v>
      </c>
      <c r="C220" s="15">
        <v>28.3100000000017</v>
      </c>
      <c r="D220" s="15">
        <v>164</v>
      </c>
    </row>
    <row r="221" spans="2:4" ht="15" thickBot="1" x14ac:dyDescent="0.45">
      <c r="B221" s="14" t="s">
        <v>8</v>
      </c>
      <c r="C221" s="15">
        <v>28.2400000000017</v>
      </c>
      <c r="D221" s="15">
        <v>164</v>
      </c>
    </row>
    <row r="222" spans="2:4" ht="15" thickBot="1" x14ac:dyDescent="0.45">
      <c r="B222" s="10" t="s">
        <v>7</v>
      </c>
      <c r="C222" s="11">
        <v>28.230000000001699</v>
      </c>
      <c r="D222" s="11">
        <v>163.5</v>
      </c>
    </row>
    <row r="223" spans="2:4" ht="15" thickBot="1" x14ac:dyDescent="0.45">
      <c r="B223" s="10" t="s">
        <v>8</v>
      </c>
      <c r="C223" s="11">
        <v>28.1500000000018</v>
      </c>
      <c r="D223" s="11">
        <v>163.5</v>
      </c>
    </row>
    <row r="224" spans="2:4" ht="15" thickBot="1" x14ac:dyDescent="0.45">
      <c r="B224" s="14" t="s">
        <v>7</v>
      </c>
      <c r="C224" s="15">
        <v>28.140000000001798</v>
      </c>
      <c r="D224" s="15">
        <v>163</v>
      </c>
    </row>
    <row r="225" spans="2:4" ht="15" thickBot="1" x14ac:dyDescent="0.45">
      <c r="B225" s="14" t="s">
        <v>8</v>
      </c>
      <c r="C225" s="15">
        <v>28.070000000001802</v>
      </c>
      <c r="D225" s="15">
        <v>163</v>
      </c>
    </row>
    <row r="226" spans="2:4" ht="15" thickBot="1" x14ac:dyDescent="0.45">
      <c r="B226" s="10" t="s">
        <v>7</v>
      </c>
      <c r="C226" s="11">
        <v>28.0600000000018</v>
      </c>
      <c r="D226" s="11">
        <v>162.5</v>
      </c>
    </row>
    <row r="227" spans="2:4" ht="15" thickBot="1" x14ac:dyDescent="0.45">
      <c r="B227" s="10" t="s">
        <v>8</v>
      </c>
      <c r="C227" s="11">
        <v>27.980000000001802</v>
      </c>
      <c r="D227" s="11">
        <v>162.5</v>
      </c>
    </row>
    <row r="228" spans="2:4" ht="15" thickBot="1" x14ac:dyDescent="0.45">
      <c r="B228" s="14" t="s">
        <v>7</v>
      </c>
      <c r="C228" s="15">
        <v>27.9700000000018</v>
      </c>
      <c r="D228" s="15">
        <v>162</v>
      </c>
    </row>
    <row r="229" spans="2:4" ht="15" thickBot="1" x14ac:dyDescent="0.45">
      <c r="B229" s="14" t="s">
        <v>8</v>
      </c>
      <c r="C229" s="15">
        <v>27.890000000001798</v>
      </c>
      <c r="D229" s="15">
        <v>162</v>
      </c>
    </row>
    <row r="230" spans="2:4" ht="15" thickBot="1" x14ac:dyDescent="0.45">
      <c r="B230" s="10" t="s">
        <v>7</v>
      </c>
      <c r="C230" s="11">
        <v>27.8800000000018</v>
      </c>
      <c r="D230" s="11">
        <v>161.5</v>
      </c>
    </row>
    <row r="231" spans="2:4" ht="15" thickBot="1" x14ac:dyDescent="0.45">
      <c r="B231" s="10" t="s">
        <v>8</v>
      </c>
      <c r="C231" s="11">
        <v>27.8100000000018</v>
      </c>
      <c r="D231" s="11">
        <v>161.5</v>
      </c>
    </row>
    <row r="232" spans="2:4" ht="15" thickBot="1" x14ac:dyDescent="0.45">
      <c r="B232" s="14" t="s">
        <v>7</v>
      </c>
      <c r="C232" s="15">
        <v>27.800000000001798</v>
      </c>
      <c r="D232" s="15">
        <v>161</v>
      </c>
    </row>
    <row r="233" spans="2:4" ht="15" thickBot="1" x14ac:dyDescent="0.45">
      <c r="B233" s="14" t="s">
        <v>8</v>
      </c>
      <c r="C233" s="15">
        <v>27.7200000000018</v>
      </c>
      <c r="D233" s="15">
        <v>161</v>
      </c>
    </row>
    <row r="234" spans="2:4" ht="15" thickBot="1" x14ac:dyDescent="0.45">
      <c r="B234" s="10" t="s">
        <v>7</v>
      </c>
      <c r="C234" s="11">
        <v>27.710000000001799</v>
      </c>
      <c r="D234" s="11">
        <v>160.5</v>
      </c>
    </row>
    <row r="235" spans="2:4" ht="15" thickBot="1" x14ac:dyDescent="0.45">
      <c r="B235" s="10" t="s">
        <v>8</v>
      </c>
      <c r="C235" s="11">
        <v>27.6300000000019</v>
      </c>
      <c r="D235" s="11">
        <v>160.5</v>
      </c>
    </row>
    <row r="236" spans="2:4" ht="15" thickBot="1" x14ac:dyDescent="0.45">
      <c r="B236" s="14" t="s">
        <v>7</v>
      </c>
      <c r="C236" s="15">
        <v>27.620000000001902</v>
      </c>
      <c r="D236" s="15">
        <v>160</v>
      </c>
    </row>
    <row r="237" spans="2:4" ht="15" thickBot="1" x14ac:dyDescent="0.45">
      <c r="B237" s="14" t="s">
        <v>8</v>
      </c>
      <c r="C237" s="15">
        <v>27.550000000001901</v>
      </c>
      <c r="D237" s="15">
        <v>160</v>
      </c>
    </row>
    <row r="238" spans="2:4" ht="15" thickBot="1" x14ac:dyDescent="0.45">
      <c r="B238" s="10" t="s">
        <v>7</v>
      </c>
      <c r="C238" s="11">
        <v>27.5400000000019</v>
      </c>
      <c r="D238" s="11">
        <v>159.5</v>
      </c>
    </row>
    <row r="239" spans="2:4" ht="15" thickBot="1" x14ac:dyDescent="0.45">
      <c r="B239" s="10" t="s">
        <v>8</v>
      </c>
      <c r="C239" s="11">
        <v>27.460000000001902</v>
      </c>
      <c r="D239" s="11">
        <v>159.5</v>
      </c>
    </row>
    <row r="240" spans="2:4" ht="15" thickBot="1" x14ac:dyDescent="0.45">
      <c r="B240" s="14" t="s">
        <v>7</v>
      </c>
      <c r="C240" s="15">
        <v>27.4500000000019</v>
      </c>
      <c r="D240" s="15">
        <v>159</v>
      </c>
    </row>
    <row r="241" spans="2:4" ht="15" thickBot="1" x14ac:dyDescent="0.45">
      <c r="B241" s="14" t="s">
        <v>8</v>
      </c>
      <c r="C241" s="15">
        <v>27.3800000000019</v>
      </c>
      <c r="D241" s="15">
        <v>159</v>
      </c>
    </row>
    <row r="242" spans="2:4" ht="15" thickBot="1" x14ac:dyDescent="0.45">
      <c r="B242" s="10" t="s">
        <v>7</v>
      </c>
      <c r="C242" s="11">
        <v>27.370000000001902</v>
      </c>
      <c r="D242" s="11">
        <v>158.5</v>
      </c>
    </row>
    <row r="243" spans="2:4" ht="15" thickBot="1" x14ac:dyDescent="0.45">
      <c r="B243" s="10" t="s">
        <v>8</v>
      </c>
      <c r="C243" s="11">
        <v>27.2900000000019</v>
      </c>
      <c r="D243" s="11">
        <v>158.5</v>
      </c>
    </row>
    <row r="244" spans="2:4" ht="15" thickBot="1" x14ac:dyDescent="0.45">
      <c r="B244" s="14" t="s">
        <v>7</v>
      </c>
      <c r="C244" s="15">
        <v>27.280000000001898</v>
      </c>
      <c r="D244" s="15">
        <v>158</v>
      </c>
    </row>
    <row r="245" spans="2:4" ht="15" thickBot="1" x14ac:dyDescent="0.45">
      <c r="B245" s="14" t="s">
        <v>8</v>
      </c>
      <c r="C245" s="15">
        <v>27.2000000000019</v>
      </c>
      <c r="D245" s="15">
        <v>158</v>
      </c>
    </row>
    <row r="246" spans="2:4" ht="15" thickBot="1" x14ac:dyDescent="0.45">
      <c r="B246" s="10" t="s">
        <v>7</v>
      </c>
      <c r="C246" s="11">
        <v>27.190000000001898</v>
      </c>
      <c r="D246" s="11">
        <v>157.5</v>
      </c>
    </row>
    <row r="247" spans="2:4" ht="15" thickBot="1" x14ac:dyDescent="0.45">
      <c r="B247" s="10" t="s">
        <v>8</v>
      </c>
      <c r="C247" s="11">
        <v>27.120000000002001</v>
      </c>
      <c r="D247" s="11">
        <v>157.5</v>
      </c>
    </row>
    <row r="248" spans="2:4" ht="15" thickBot="1" x14ac:dyDescent="0.45">
      <c r="B248" s="14" t="s">
        <v>7</v>
      </c>
      <c r="C248" s="15">
        <v>27.110000000002</v>
      </c>
      <c r="D248" s="15">
        <v>157</v>
      </c>
    </row>
    <row r="249" spans="2:4" ht="15" thickBot="1" x14ac:dyDescent="0.45">
      <c r="B249" s="14" t="s">
        <v>8</v>
      </c>
      <c r="C249" s="15">
        <v>27.030000000002001</v>
      </c>
      <c r="D249" s="15">
        <v>157</v>
      </c>
    </row>
    <row r="250" spans="2:4" ht="15" thickBot="1" x14ac:dyDescent="0.45">
      <c r="B250" s="10" t="s">
        <v>7</v>
      </c>
      <c r="C250" s="11">
        <v>27.020000000002</v>
      </c>
      <c r="D250" s="11">
        <v>156.5</v>
      </c>
    </row>
    <row r="251" spans="2:4" ht="15" thickBot="1" x14ac:dyDescent="0.45">
      <c r="B251" s="10" t="s">
        <v>8</v>
      </c>
      <c r="C251" s="11">
        <v>26.940000000002001</v>
      </c>
      <c r="D251" s="11">
        <v>156.5</v>
      </c>
    </row>
    <row r="252" spans="2:4" ht="15" thickBot="1" x14ac:dyDescent="0.45">
      <c r="B252" s="14" t="s">
        <v>7</v>
      </c>
      <c r="C252" s="15">
        <v>26.930000000002</v>
      </c>
      <c r="D252" s="15">
        <v>156</v>
      </c>
    </row>
    <row r="253" spans="2:4" ht="15" thickBot="1" x14ac:dyDescent="0.45">
      <c r="B253" s="14" t="s">
        <v>8</v>
      </c>
      <c r="C253" s="15">
        <v>26.860000000002</v>
      </c>
      <c r="D253" s="15">
        <v>156</v>
      </c>
    </row>
    <row r="254" spans="2:4" ht="15" thickBot="1" x14ac:dyDescent="0.45">
      <c r="B254" s="10" t="s">
        <v>7</v>
      </c>
      <c r="C254" s="11">
        <v>26.850000000002002</v>
      </c>
      <c r="D254" s="11">
        <v>155.5</v>
      </c>
    </row>
    <row r="255" spans="2:4" ht="15" thickBot="1" x14ac:dyDescent="0.45">
      <c r="B255" s="10" t="s">
        <v>8</v>
      </c>
      <c r="C255" s="11">
        <v>26.770000000002</v>
      </c>
      <c r="D255" s="11">
        <v>155.5</v>
      </c>
    </row>
    <row r="256" spans="2:4" ht="15" thickBot="1" x14ac:dyDescent="0.45">
      <c r="B256" s="14" t="s">
        <v>7</v>
      </c>
      <c r="C256" s="15">
        <v>26.760000000002002</v>
      </c>
      <c r="D256" s="15">
        <v>155</v>
      </c>
    </row>
    <row r="257" spans="2:4" ht="15" thickBot="1" x14ac:dyDescent="0.45">
      <c r="B257" s="14" t="s">
        <v>8</v>
      </c>
      <c r="C257" s="15">
        <v>26.690000000002001</v>
      </c>
      <c r="D257" s="15">
        <v>155</v>
      </c>
    </row>
    <row r="258" spans="2:4" ht="15" thickBot="1" x14ac:dyDescent="0.45">
      <c r="B258" s="10" t="s">
        <v>7</v>
      </c>
      <c r="C258" s="11">
        <v>26.680000000002099</v>
      </c>
      <c r="D258" s="11">
        <v>154.5</v>
      </c>
    </row>
    <row r="259" spans="2:4" ht="15" thickBot="1" x14ac:dyDescent="0.45">
      <c r="B259" s="10" t="s">
        <v>8</v>
      </c>
      <c r="C259" s="11">
        <v>26.600000000002101</v>
      </c>
      <c r="D259" s="11">
        <v>154.5</v>
      </c>
    </row>
    <row r="260" spans="2:4" ht="15" thickBot="1" x14ac:dyDescent="0.45">
      <c r="B260" s="14" t="s">
        <v>7</v>
      </c>
      <c r="C260" s="15">
        <v>26.5900000000021</v>
      </c>
      <c r="D260" s="15">
        <v>154</v>
      </c>
    </row>
    <row r="261" spans="2:4" ht="15" thickBot="1" x14ac:dyDescent="0.45">
      <c r="B261" s="14" t="s">
        <v>8</v>
      </c>
      <c r="C261" s="15">
        <v>26.510000000002101</v>
      </c>
      <c r="D261" s="15">
        <v>154</v>
      </c>
    </row>
    <row r="262" spans="2:4" ht="15" thickBot="1" x14ac:dyDescent="0.45">
      <c r="B262" s="10" t="s">
        <v>7</v>
      </c>
      <c r="C262" s="11">
        <v>26.5000000000021</v>
      </c>
      <c r="D262" s="11">
        <v>153.5</v>
      </c>
    </row>
    <row r="263" spans="2:4" ht="15" thickBot="1" x14ac:dyDescent="0.45">
      <c r="B263" s="10" t="s">
        <v>8</v>
      </c>
      <c r="C263" s="11">
        <v>26.430000000002099</v>
      </c>
      <c r="D263" s="11">
        <v>153.5</v>
      </c>
    </row>
    <row r="264" spans="2:4" ht="15" thickBot="1" x14ac:dyDescent="0.45">
      <c r="B264" s="14" t="s">
        <v>7</v>
      </c>
      <c r="C264" s="15">
        <v>26.420000000002101</v>
      </c>
      <c r="D264" s="15">
        <v>153</v>
      </c>
    </row>
    <row r="265" spans="2:4" ht="15" thickBot="1" x14ac:dyDescent="0.45">
      <c r="B265" s="14" t="s">
        <v>8</v>
      </c>
      <c r="C265" s="15">
        <v>26.3400000000021</v>
      </c>
      <c r="D265" s="15">
        <v>153</v>
      </c>
    </row>
    <row r="266" spans="2:4" ht="15" thickBot="1" x14ac:dyDescent="0.45">
      <c r="B266" s="10" t="s">
        <v>7</v>
      </c>
      <c r="C266" s="11">
        <v>26.330000000002102</v>
      </c>
      <c r="D266" s="11">
        <v>152.5</v>
      </c>
    </row>
    <row r="267" spans="2:4" ht="15" thickBot="1" x14ac:dyDescent="0.45">
      <c r="B267" s="10" t="s">
        <v>8</v>
      </c>
      <c r="C267" s="11">
        <v>26.2500000000021</v>
      </c>
      <c r="D267" s="11">
        <v>152.5</v>
      </c>
    </row>
    <row r="268" spans="2:4" ht="15" thickBot="1" x14ac:dyDescent="0.45">
      <c r="B268" s="14" t="s">
        <v>7</v>
      </c>
      <c r="C268" s="15">
        <v>26.240000000002102</v>
      </c>
      <c r="D268" s="15">
        <v>152</v>
      </c>
    </row>
    <row r="269" spans="2:4" ht="15" thickBot="1" x14ac:dyDescent="0.45">
      <c r="B269" s="14" t="s">
        <v>8</v>
      </c>
      <c r="C269" s="15">
        <v>26.170000000002201</v>
      </c>
      <c r="D269" s="15">
        <v>152</v>
      </c>
    </row>
    <row r="270" spans="2:4" ht="15" thickBot="1" x14ac:dyDescent="0.45">
      <c r="B270" s="10" t="s">
        <v>7</v>
      </c>
      <c r="C270" s="11">
        <v>26.160000000002199</v>
      </c>
      <c r="D270" s="11">
        <v>151.5</v>
      </c>
    </row>
    <row r="271" spans="2:4" ht="15" thickBot="1" x14ac:dyDescent="0.45">
      <c r="B271" s="10" t="s">
        <v>8</v>
      </c>
      <c r="C271" s="11">
        <v>26.080000000002201</v>
      </c>
      <c r="D271" s="11">
        <v>151.5</v>
      </c>
    </row>
    <row r="272" spans="2:4" ht="15" thickBot="1" x14ac:dyDescent="0.45">
      <c r="B272" s="14" t="s">
        <v>7</v>
      </c>
      <c r="C272" s="15">
        <v>26.070000000002199</v>
      </c>
      <c r="D272" s="15">
        <v>151</v>
      </c>
    </row>
    <row r="273" spans="2:4" ht="15" thickBot="1" x14ac:dyDescent="0.45">
      <c r="B273" s="14" t="s">
        <v>8</v>
      </c>
      <c r="C273" s="15">
        <v>26.000000000002199</v>
      </c>
      <c r="D273" s="15">
        <v>151</v>
      </c>
    </row>
    <row r="274" spans="2:4" ht="15" thickBot="1" x14ac:dyDescent="0.45">
      <c r="B274" s="10" t="s">
        <v>7</v>
      </c>
      <c r="C274" s="11">
        <v>25.990000000002201</v>
      </c>
      <c r="D274" s="11">
        <v>150.5</v>
      </c>
    </row>
    <row r="275" spans="2:4" ht="15" thickBot="1" x14ac:dyDescent="0.45">
      <c r="B275" s="10" t="s">
        <v>8</v>
      </c>
      <c r="C275" s="11">
        <v>25.910000000002199</v>
      </c>
      <c r="D275" s="11">
        <v>150.5</v>
      </c>
    </row>
    <row r="276" spans="2:4" ht="15" thickBot="1" x14ac:dyDescent="0.45">
      <c r="B276" s="14" t="s">
        <v>7</v>
      </c>
      <c r="C276" s="15">
        <v>25.900000000002201</v>
      </c>
      <c r="D276" s="15">
        <v>150</v>
      </c>
    </row>
    <row r="277" spans="2:4" ht="15" thickBot="1" x14ac:dyDescent="0.45">
      <c r="B277" s="14" t="s">
        <v>8</v>
      </c>
      <c r="C277" s="15">
        <v>25.820000000002199</v>
      </c>
      <c r="D277" s="15">
        <v>150</v>
      </c>
    </row>
    <row r="278" spans="2:4" ht="15" thickBot="1" x14ac:dyDescent="0.45">
      <c r="B278" s="10" t="s">
        <v>7</v>
      </c>
      <c r="C278" s="11">
        <v>25.810000000002201</v>
      </c>
      <c r="D278" s="11">
        <v>149.5</v>
      </c>
    </row>
    <row r="279" spans="2:4" ht="15" thickBot="1" x14ac:dyDescent="0.45">
      <c r="B279" s="10" t="s">
        <v>8</v>
      </c>
      <c r="C279" s="11">
        <v>25.740000000002201</v>
      </c>
      <c r="D279" s="11">
        <v>149.5</v>
      </c>
    </row>
    <row r="280" spans="2:4" ht="15" thickBot="1" x14ac:dyDescent="0.45">
      <c r="B280" s="14" t="s">
        <v>7</v>
      </c>
      <c r="C280" s="15">
        <v>25.7300000000022</v>
      </c>
      <c r="D280" s="15">
        <v>149</v>
      </c>
    </row>
    <row r="281" spans="2:4" ht="15" thickBot="1" x14ac:dyDescent="0.45">
      <c r="B281" s="14" t="s">
        <v>8</v>
      </c>
      <c r="C281" s="15">
        <v>25.650000000002301</v>
      </c>
      <c r="D281" s="15">
        <v>149</v>
      </c>
    </row>
    <row r="282" spans="2:4" ht="15" thickBot="1" x14ac:dyDescent="0.45">
      <c r="B282" s="10" t="s">
        <v>7</v>
      </c>
      <c r="C282" s="11">
        <v>25.640000000002299</v>
      </c>
      <c r="D282" s="11">
        <v>148.5</v>
      </c>
    </row>
    <row r="283" spans="2:4" ht="15" thickBot="1" x14ac:dyDescent="0.45">
      <c r="B283" s="10" t="s">
        <v>8</v>
      </c>
      <c r="C283" s="11">
        <v>25.570000000002299</v>
      </c>
      <c r="D283" s="11">
        <v>148.5</v>
      </c>
    </row>
    <row r="284" spans="2:4" ht="15" thickBot="1" x14ac:dyDescent="0.45">
      <c r="B284" s="14" t="s">
        <v>7</v>
      </c>
      <c r="C284" s="15">
        <v>25.560000000002301</v>
      </c>
      <c r="D284" s="15">
        <v>148</v>
      </c>
    </row>
    <row r="285" spans="2:4" ht="15" thickBot="1" x14ac:dyDescent="0.45">
      <c r="B285" s="14" t="s">
        <v>8</v>
      </c>
      <c r="C285" s="15">
        <v>25.480000000002299</v>
      </c>
      <c r="D285" s="15">
        <v>148</v>
      </c>
    </row>
    <row r="286" spans="2:4" ht="15" thickBot="1" x14ac:dyDescent="0.45">
      <c r="B286" s="10" t="s">
        <v>7</v>
      </c>
      <c r="C286" s="11">
        <v>25.470000000002301</v>
      </c>
      <c r="D286" s="11">
        <v>147.5</v>
      </c>
    </row>
    <row r="287" spans="2:4" ht="15" thickBot="1" x14ac:dyDescent="0.45">
      <c r="B287" s="10" t="s">
        <v>8</v>
      </c>
      <c r="C287" s="11">
        <v>25.390000000002299</v>
      </c>
      <c r="D287" s="11">
        <v>147.5</v>
      </c>
    </row>
    <row r="288" spans="2:4" ht="15" thickBot="1" x14ac:dyDescent="0.45">
      <c r="B288" s="14" t="s">
        <v>7</v>
      </c>
      <c r="C288" s="15">
        <v>25.380000000002301</v>
      </c>
      <c r="D288" s="15">
        <v>147</v>
      </c>
    </row>
    <row r="289" spans="2:4" ht="15" thickBot="1" x14ac:dyDescent="0.45">
      <c r="B289" s="14" t="s">
        <v>8</v>
      </c>
      <c r="C289" s="15">
        <v>25.310000000002301</v>
      </c>
      <c r="D289" s="15">
        <v>147</v>
      </c>
    </row>
    <row r="290" spans="2:4" ht="15" thickBot="1" x14ac:dyDescent="0.45">
      <c r="B290" s="10" t="s">
        <v>7</v>
      </c>
      <c r="C290" s="11">
        <v>25.300000000002299</v>
      </c>
      <c r="D290" s="11">
        <v>146.5</v>
      </c>
    </row>
    <row r="291" spans="2:4" ht="15" thickBot="1" x14ac:dyDescent="0.45">
      <c r="B291" s="10" t="s">
        <v>8</v>
      </c>
      <c r="C291" s="11">
        <v>25.220000000002301</v>
      </c>
      <c r="D291" s="11">
        <v>146.5</v>
      </c>
    </row>
    <row r="292" spans="2:4" ht="15" thickBot="1" x14ac:dyDescent="0.45">
      <c r="B292" s="14" t="s">
        <v>7</v>
      </c>
      <c r="C292" s="15">
        <v>25.210000000002299</v>
      </c>
      <c r="D292" s="15">
        <v>146</v>
      </c>
    </row>
    <row r="293" spans="2:4" ht="15" thickBot="1" x14ac:dyDescent="0.45">
      <c r="B293" s="14" t="s">
        <v>8</v>
      </c>
      <c r="C293" s="15">
        <v>25.130000000002401</v>
      </c>
      <c r="D293" s="15">
        <v>146</v>
      </c>
    </row>
    <row r="294" spans="2:4" ht="15" thickBot="1" x14ac:dyDescent="0.45">
      <c r="B294" s="10" t="s">
        <v>7</v>
      </c>
      <c r="C294" s="11">
        <v>25.120000000002399</v>
      </c>
      <c r="D294" s="11">
        <v>145.5</v>
      </c>
    </row>
    <row r="295" spans="2:4" ht="15" thickBot="1" x14ac:dyDescent="0.45">
      <c r="B295" s="10" t="s">
        <v>8</v>
      </c>
      <c r="C295" s="11">
        <v>25.050000000002399</v>
      </c>
      <c r="D295" s="11">
        <v>145.5</v>
      </c>
    </row>
    <row r="296" spans="2:4" ht="15" thickBot="1" x14ac:dyDescent="0.45">
      <c r="B296" s="14" t="s">
        <v>7</v>
      </c>
      <c r="C296" s="15">
        <v>25.040000000002401</v>
      </c>
      <c r="D296" s="15">
        <v>145</v>
      </c>
    </row>
    <row r="297" spans="2:4" ht="15" thickBot="1" x14ac:dyDescent="0.45">
      <c r="B297" s="14" t="s">
        <v>8</v>
      </c>
      <c r="C297" s="15">
        <v>24.960000000002399</v>
      </c>
      <c r="D297" s="15">
        <v>145</v>
      </c>
    </row>
    <row r="298" spans="2:4" ht="15" thickBot="1" x14ac:dyDescent="0.45">
      <c r="B298" s="10" t="s">
        <v>7</v>
      </c>
      <c r="C298" s="11">
        <v>24.950000000002401</v>
      </c>
      <c r="D298" s="11">
        <v>144.5</v>
      </c>
    </row>
    <row r="299" spans="2:4" ht="15" thickBot="1" x14ac:dyDescent="0.45">
      <c r="B299" s="10" t="s">
        <v>8</v>
      </c>
      <c r="C299" s="11">
        <v>24.880000000002401</v>
      </c>
      <c r="D299" s="11">
        <v>144.5</v>
      </c>
    </row>
    <row r="300" spans="2:4" ht="15" thickBot="1" x14ac:dyDescent="0.45">
      <c r="B300" s="14" t="s">
        <v>7</v>
      </c>
      <c r="C300" s="15">
        <v>24.870000000002399</v>
      </c>
      <c r="D300" s="15">
        <v>144</v>
      </c>
    </row>
    <row r="301" spans="2:4" ht="15" thickBot="1" x14ac:dyDescent="0.45">
      <c r="B301" s="14" t="s">
        <v>8</v>
      </c>
      <c r="C301" s="15">
        <v>24.790000000002401</v>
      </c>
      <c r="D301" s="15">
        <v>144</v>
      </c>
    </row>
    <row r="302" spans="2:4" ht="15" thickBot="1" x14ac:dyDescent="0.45">
      <c r="B302" s="10" t="s">
        <v>7</v>
      </c>
      <c r="C302" s="11">
        <v>24.780000000002399</v>
      </c>
      <c r="D302" s="11">
        <v>143.5</v>
      </c>
    </row>
    <row r="303" spans="2:4" ht="15" thickBot="1" x14ac:dyDescent="0.45">
      <c r="B303" s="10" t="s">
        <v>8</v>
      </c>
      <c r="C303" s="11">
        <v>24.7000000000025</v>
      </c>
      <c r="D303" s="11">
        <v>143.5</v>
      </c>
    </row>
    <row r="304" spans="2:4" ht="15" thickBot="1" x14ac:dyDescent="0.45">
      <c r="B304" s="14" t="s">
        <v>7</v>
      </c>
      <c r="C304" s="15">
        <v>24.690000000002499</v>
      </c>
      <c r="D304" s="15">
        <v>143</v>
      </c>
    </row>
    <row r="305" spans="2:4" ht="15" thickBot="1" x14ac:dyDescent="0.45">
      <c r="B305" s="14" t="s">
        <v>8</v>
      </c>
      <c r="C305" s="15">
        <v>24.620000000002499</v>
      </c>
      <c r="D305" s="15">
        <v>143</v>
      </c>
    </row>
    <row r="306" spans="2:4" ht="15" thickBot="1" x14ac:dyDescent="0.45">
      <c r="B306" s="10" t="s">
        <v>7</v>
      </c>
      <c r="C306" s="11">
        <v>24.610000000002501</v>
      </c>
      <c r="D306" s="11">
        <v>142.5</v>
      </c>
    </row>
    <row r="307" spans="2:4" ht="15" thickBot="1" x14ac:dyDescent="0.45">
      <c r="B307" s="10" t="s">
        <v>8</v>
      </c>
      <c r="C307" s="11">
        <v>24.530000000002499</v>
      </c>
      <c r="D307" s="11">
        <v>142.5</v>
      </c>
    </row>
    <row r="308" spans="2:4" ht="15" thickBot="1" x14ac:dyDescent="0.45">
      <c r="B308" s="14" t="s">
        <v>7</v>
      </c>
      <c r="C308" s="15">
        <v>24.520000000002501</v>
      </c>
      <c r="D308" s="15">
        <v>142</v>
      </c>
    </row>
    <row r="309" spans="2:4" ht="15" thickBot="1" x14ac:dyDescent="0.45">
      <c r="B309" s="14" t="s">
        <v>8</v>
      </c>
      <c r="C309" s="15">
        <v>24.440000000002499</v>
      </c>
      <c r="D309" s="15">
        <v>142</v>
      </c>
    </row>
    <row r="310" spans="2:4" ht="15" thickBot="1" x14ac:dyDescent="0.45">
      <c r="B310" s="10" t="s">
        <v>7</v>
      </c>
      <c r="C310" s="11">
        <v>24.430000000002501</v>
      </c>
      <c r="D310" s="11">
        <v>141.5</v>
      </c>
    </row>
    <row r="311" spans="2:4" ht="15" thickBot="1" x14ac:dyDescent="0.45">
      <c r="B311" s="10" t="s">
        <v>8</v>
      </c>
      <c r="C311" s="11">
        <v>24.360000000002501</v>
      </c>
      <c r="D311" s="11">
        <v>141.5</v>
      </c>
    </row>
    <row r="312" spans="2:4" ht="15" thickBot="1" x14ac:dyDescent="0.45">
      <c r="B312" s="14" t="s">
        <v>7</v>
      </c>
      <c r="C312" s="15">
        <v>24.350000000002499</v>
      </c>
      <c r="D312" s="15">
        <v>141</v>
      </c>
    </row>
    <row r="313" spans="2:4" ht="15" thickBot="1" x14ac:dyDescent="0.45">
      <c r="B313" s="14" t="s">
        <v>8</v>
      </c>
      <c r="C313" s="15">
        <v>24.270000000002501</v>
      </c>
      <c r="D313" s="15">
        <v>141</v>
      </c>
    </row>
    <row r="314" spans="2:4" ht="15" thickBot="1" x14ac:dyDescent="0.45">
      <c r="B314" s="10" t="s">
        <v>7</v>
      </c>
      <c r="C314" s="11">
        <v>24.260000000002499</v>
      </c>
      <c r="D314" s="11">
        <v>140.5</v>
      </c>
    </row>
    <row r="315" spans="2:4" ht="15" thickBot="1" x14ac:dyDescent="0.45">
      <c r="B315" s="10" t="s">
        <v>8</v>
      </c>
      <c r="C315" s="11">
        <v>24.190000000002598</v>
      </c>
      <c r="D315" s="11">
        <v>140.5</v>
      </c>
    </row>
    <row r="316" spans="2:4" ht="15" thickBot="1" x14ac:dyDescent="0.45">
      <c r="B316" s="14" t="s">
        <v>7</v>
      </c>
      <c r="C316" s="15">
        <v>24.1800000000026</v>
      </c>
      <c r="D316" s="15">
        <v>140</v>
      </c>
    </row>
    <row r="317" spans="2:4" ht="15" thickBot="1" x14ac:dyDescent="0.45">
      <c r="B317" s="14" t="s">
        <v>8</v>
      </c>
      <c r="C317" s="15">
        <v>24.100000000002598</v>
      </c>
      <c r="D317" s="15">
        <v>140</v>
      </c>
    </row>
    <row r="318" spans="2:4" ht="15" thickBot="1" x14ac:dyDescent="0.45">
      <c r="B318" s="10" t="s">
        <v>7</v>
      </c>
      <c r="C318" s="11">
        <v>24.0900000000026</v>
      </c>
      <c r="D318" s="11">
        <v>139.5</v>
      </c>
    </row>
    <row r="319" spans="2:4" ht="15" thickBot="1" x14ac:dyDescent="0.45">
      <c r="B319" s="10" t="s">
        <v>8</v>
      </c>
      <c r="C319" s="11">
        <v>24.010000000002599</v>
      </c>
      <c r="D319" s="11">
        <v>139.5</v>
      </c>
    </row>
    <row r="320" spans="2:4" ht="15" thickBot="1" x14ac:dyDescent="0.45">
      <c r="B320" s="14" t="s">
        <v>7</v>
      </c>
      <c r="C320" s="15">
        <v>24.000000000002601</v>
      </c>
      <c r="D320" s="15">
        <v>139</v>
      </c>
    </row>
    <row r="321" spans="2:4" ht="15" thickBot="1" x14ac:dyDescent="0.45">
      <c r="B321" s="14" t="s">
        <v>8</v>
      </c>
      <c r="C321" s="15">
        <v>23.9300000000026</v>
      </c>
      <c r="D321" s="15">
        <v>139</v>
      </c>
    </row>
    <row r="322" spans="2:4" ht="15" thickBot="1" x14ac:dyDescent="0.45">
      <c r="B322" s="10" t="s">
        <v>7</v>
      </c>
      <c r="C322" s="11">
        <v>23.920000000002599</v>
      </c>
      <c r="D322" s="11">
        <v>138.5</v>
      </c>
    </row>
    <row r="323" spans="2:4" ht="15" thickBot="1" x14ac:dyDescent="0.45">
      <c r="B323" s="10" t="s">
        <v>8</v>
      </c>
      <c r="C323" s="11">
        <v>23.8400000000026</v>
      </c>
      <c r="D323" s="11">
        <v>138.5</v>
      </c>
    </row>
    <row r="324" spans="2:4" ht="15" thickBot="1" x14ac:dyDescent="0.45">
      <c r="B324" s="14" t="s">
        <v>7</v>
      </c>
      <c r="C324" s="15">
        <v>23.830000000002599</v>
      </c>
      <c r="D324" s="15">
        <v>138</v>
      </c>
    </row>
    <row r="325" spans="2:4" ht="15" thickBot="1" x14ac:dyDescent="0.45">
      <c r="B325" s="14" t="s">
        <v>8</v>
      </c>
      <c r="C325" s="15">
        <v>23.750000000002601</v>
      </c>
      <c r="D325" s="15">
        <v>138</v>
      </c>
    </row>
    <row r="326" spans="2:4" ht="15" thickBot="1" x14ac:dyDescent="0.45">
      <c r="B326" s="10" t="s">
        <v>7</v>
      </c>
      <c r="C326" s="11">
        <v>23.740000000002599</v>
      </c>
      <c r="D326" s="11">
        <v>137.5</v>
      </c>
    </row>
    <row r="327" spans="2:4" ht="15" thickBot="1" x14ac:dyDescent="0.45">
      <c r="B327" s="10" t="s">
        <v>8</v>
      </c>
      <c r="C327" s="11">
        <v>23.670000000002702</v>
      </c>
      <c r="D327" s="11">
        <v>137.5</v>
      </c>
    </row>
    <row r="328" spans="2:4" ht="15" thickBot="1" x14ac:dyDescent="0.45">
      <c r="B328" s="14" t="s">
        <v>7</v>
      </c>
      <c r="C328" s="15">
        <v>23.6600000000027</v>
      </c>
      <c r="D328" s="15">
        <v>137</v>
      </c>
    </row>
    <row r="329" spans="2:4" ht="15" thickBot="1" x14ac:dyDescent="0.45">
      <c r="B329" s="14" t="s">
        <v>8</v>
      </c>
      <c r="C329" s="15">
        <v>23.580000000002698</v>
      </c>
      <c r="D329" s="15">
        <v>137</v>
      </c>
    </row>
    <row r="330" spans="2:4" ht="15" thickBot="1" x14ac:dyDescent="0.45">
      <c r="B330" s="10" t="s">
        <v>7</v>
      </c>
      <c r="C330" s="11">
        <v>23.5700000000027</v>
      </c>
      <c r="D330" s="11">
        <v>136.5</v>
      </c>
    </row>
    <row r="331" spans="2:4" ht="15" thickBot="1" x14ac:dyDescent="0.45">
      <c r="B331" s="10" t="s">
        <v>8</v>
      </c>
      <c r="C331" s="11">
        <v>23.5000000000027</v>
      </c>
      <c r="D331" s="11">
        <v>136.5</v>
      </c>
    </row>
    <row r="332" spans="2:4" ht="15" thickBot="1" x14ac:dyDescent="0.45">
      <c r="B332" s="14" t="s">
        <v>7</v>
      </c>
      <c r="C332" s="15">
        <v>23.490000000002698</v>
      </c>
      <c r="D332" s="15">
        <v>136</v>
      </c>
    </row>
    <row r="333" spans="2:4" ht="15" thickBot="1" x14ac:dyDescent="0.45">
      <c r="B333" s="14" t="s">
        <v>8</v>
      </c>
      <c r="C333" s="15">
        <v>23.4100000000027</v>
      </c>
      <c r="D333" s="15">
        <v>136</v>
      </c>
    </row>
    <row r="334" spans="2:4" ht="15" thickBot="1" x14ac:dyDescent="0.45">
      <c r="B334" s="10" t="s">
        <v>7</v>
      </c>
      <c r="C334" s="11">
        <v>23.400000000002699</v>
      </c>
      <c r="D334" s="11">
        <v>135.5</v>
      </c>
    </row>
    <row r="335" spans="2:4" ht="15" thickBot="1" x14ac:dyDescent="0.45">
      <c r="B335" s="10" t="s">
        <v>8</v>
      </c>
      <c r="C335" s="11">
        <v>23.3200000000027</v>
      </c>
      <c r="D335" s="11">
        <v>135.5</v>
      </c>
    </row>
    <row r="336" spans="2:4" ht="15" thickBot="1" x14ac:dyDescent="0.45">
      <c r="B336" s="14" t="s">
        <v>7</v>
      </c>
      <c r="C336" s="15">
        <v>23.310000000002699</v>
      </c>
      <c r="D336" s="15">
        <v>135</v>
      </c>
    </row>
    <row r="337" spans="2:4" ht="15" thickBot="1" x14ac:dyDescent="0.45">
      <c r="B337" s="14" t="s">
        <v>8</v>
      </c>
      <c r="C337" s="15">
        <v>23.240000000002698</v>
      </c>
      <c r="D337" s="15">
        <v>135</v>
      </c>
    </row>
    <row r="338" spans="2:4" ht="15" thickBot="1" x14ac:dyDescent="0.45">
      <c r="B338" s="10" t="s">
        <v>7</v>
      </c>
      <c r="C338" s="11">
        <v>23.2300000000027</v>
      </c>
      <c r="D338" s="11">
        <v>134.5</v>
      </c>
    </row>
    <row r="339" spans="2:4" ht="15" thickBot="1" x14ac:dyDescent="0.45">
      <c r="B339" s="10" t="s">
        <v>8</v>
      </c>
      <c r="C339" s="11">
        <v>23.150000000002802</v>
      </c>
      <c r="D339" s="11">
        <v>134.5</v>
      </c>
    </row>
    <row r="340" spans="2:4" ht="15" thickBot="1" x14ac:dyDescent="0.45">
      <c r="B340" s="14" t="s">
        <v>7</v>
      </c>
      <c r="C340" s="15">
        <v>23.1400000000028</v>
      </c>
      <c r="D340" s="15">
        <v>134</v>
      </c>
    </row>
    <row r="341" spans="2:4" ht="15" thickBot="1" x14ac:dyDescent="0.45">
      <c r="B341" s="14" t="s">
        <v>8</v>
      </c>
      <c r="C341" s="15">
        <v>23.0700000000028</v>
      </c>
      <c r="D341" s="15">
        <v>134</v>
      </c>
    </row>
    <row r="342" spans="2:4" ht="15" thickBot="1" x14ac:dyDescent="0.45">
      <c r="B342" s="10" t="s">
        <v>7</v>
      </c>
      <c r="C342" s="11">
        <v>23.060000000002798</v>
      </c>
      <c r="D342" s="11">
        <v>133.5</v>
      </c>
    </row>
    <row r="343" spans="2:4" ht="15" thickBot="1" x14ac:dyDescent="0.45">
      <c r="B343" s="10" t="s">
        <v>8</v>
      </c>
      <c r="C343" s="11">
        <v>22.9800000000028</v>
      </c>
      <c r="D343" s="11">
        <v>133.5</v>
      </c>
    </row>
    <row r="344" spans="2:4" ht="15" thickBot="1" x14ac:dyDescent="0.45">
      <c r="B344" s="14" t="s">
        <v>7</v>
      </c>
      <c r="C344" s="15">
        <v>22.970000000002798</v>
      </c>
      <c r="D344" s="15">
        <v>133</v>
      </c>
    </row>
    <row r="345" spans="2:4" ht="15" thickBot="1" x14ac:dyDescent="0.45">
      <c r="B345" s="14" t="s">
        <v>8</v>
      </c>
      <c r="C345" s="15">
        <v>22.8900000000028</v>
      </c>
      <c r="D345" s="15">
        <v>133</v>
      </c>
    </row>
    <row r="346" spans="2:4" ht="15" thickBot="1" x14ac:dyDescent="0.45">
      <c r="B346" s="10" t="s">
        <v>7</v>
      </c>
      <c r="C346" s="11">
        <v>22.880000000002799</v>
      </c>
      <c r="D346" s="11">
        <v>132.5</v>
      </c>
    </row>
    <row r="347" spans="2:4" ht="15" thickBot="1" x14ac:dyDescent="0.45">
      <c r="B347" s="10" t="s">
        <v>8</v>
      </c>
      <c r="C347" s="11">
        <v>22.810000000002798</v>
      </c>
      <c r="D347" s="11">
        <v>132.5</v>
      </c>
    </row>
    <row r="348" spans="2:4" ht="15" thickBot="1" x14ac:dyDescent="0.45">
      <c r="B348" s="14" t="s">
        <v>7</v>
      </c>
      <c r="C348" s="15">
        <v>22.8000000000028</v>
      </c>
      <c r="D348" s="15">
        <v>132</v>
      </c>
    </row>
    <row r="349" spans="2:4" ht="15" thickBot="1" x14ac:dyDescent="0.45">
      <c r="B349" s="14" t="s">
        <v>8</v>
      </c>
      <c r="C349" s="15">
        <v>22.720000000002798</v>
      </c>
      <c r="D349" s="15">
        <v>132</v>
      </c>
    </row>
    <row r="350" spans="2:4" ht="15" thickBot="1" x14ac:dyDescent="0.45">
      <c r="B350" s="10" t="s">
        <v>7</v>
      </c>
      <c r="C350" s="11">
        <v>22.7100000000028</v>
      </c>
      <c r="D350" s="11">
        <v>131.5</v>
      </c>
    </row>
    <row r="351" spans="2:4" ht="15" thickBot="1" x14ac:dyDescent="0.45">
      <c r="B351" s="10" t="s">
        <v>8</v>
      </c>
      <c r="C351" s="11">
        <v>22.630000000002902</v>
      </c>
      <c r="D351" s="11">
        <v>131.5</v>
      </c>
    </row>
    <row r="352" spans="2:4" ht="15" thickBot="1" x14ac:dyDescent="0.45">
      <c r="B352" s="14" t="s">
        <v>7</v>
      </c>
      <c r="C352" s="15">
        <v>22.6200000000029</v>
      </c>
      <c r="D352" s="15">
        <v>131</v>
      </c>
    </row>
    <row r="353" spans="2:4" ht="15" thickBot="1" x14ac:dyDescent="0.45">
      <c r="B353" s="14" t="s">
        <v>8</v>
      </c>
      <c r="C353" s="15">
        <v>22.5500000000029</v>
      </c>
      <c r="D353" s="15">
        <v>131</v>
      </c>
    </row>
    <row r="354" spans="2:4" ht="15" thickBot="1" x14ac:dyDescent="0.45">
      <c r="B354" s="10" t="s">
        <v>7</v>
      </c>
      <c r="C354" s="11">
        <v>22.540000000002902</v>
      </c>
      <c r="D354" s="11">
        <v>130.5</v>
      </c>
    </row>
    <row r="355" spans="2:4" ht="15" thickBot="1" x14ac:dyDescent="0.45">
      <c r="B355" s="10" t="s">
        <v>8</v>
      </c>
      <c r="C355" s="11">
        <v>22.4600000000029</v>
      </c>
      <c r="D355" s="11">
        <v>130.5</v>
      </c>
    </row>
    <row r="356" spans="2:4" ht="15" thickBot="1" x14ac:dyDescent="0.45">
      <c r="B356" s="14" t="s">
        <v>7</v>
      </c>
      <c r="C356" s="15">
        <v>22.450000000002898</v>
      </c>
      <c r="D356" s="15">
        <v>130</v>
      </c>
    </row>
    <row r="357" spans="2:4" ht="15" thickBot="1" x14ac:dyDescent="0.45">
      <c r="B357" s="14" t="s">
        <v>8</v>
      </c>
      <c r="C357" s="15">
        <v>22.380000000002902</v>
      </c>
      <c r="D357" s="15">
        <v>130</v>
      </c>
    </row>
    <row r="358" spans="2:4" ht="15" thickBot="1" x14ac:dyDescent="0.45">
      <c r="B358" s="10" t="s">
        <v>7</v>
      </c>
      <c r="C358" s="11">
        <v>22.3700000000029</v>
      </c>
      <c r="D358" s="11">
        <v>129.5</v>
      </c>
    </row>
    <row r="359" spans="2:4" ht="15" thickBot="1" x14ac:dyDescent="0.45">
      <c r="B359" s="10" t="s">
        <v>8</v>
      </c>
      <c r="C359" s="11">
        <v>22.290000000002902</v>
      </c>
      <c r="D359" s="11">
        <v>129.5</v>
      </c>
    </row>
    <row r="360" spans="2:4" ht="15" thickBot="1" x14ac:dyDescent="0.45">
      <c r="B360" s="14" t="s">
        <v>7</v>
      </c>
      <c r="C360" s="15">
        <v>22.2800000000029</v>
      </c>
      <c r="D360" s="15">
        <v>129</v>
      </c>
    </row>
    <row r="361" spans="2:4" ht="15" thickBot="1" x14ac:dyDescent="0.45">
      <c r="B361" s="14" t="s">
        <v>8</v>
      </c>
      <c r="C361" s="15">
        <v>22.200000000002898</v>
      </c>
      <c r="D361" s="15">
        <v>129</v>
      </c>
    </row>
    <row r="362" spans="2:4" ht="15" thickBot="1" x14ac:dyDescent="0.45">
      <c r="B362" s="10" t="s">
        <v>7</v>
      </c>
      <c r="C362" s="11">
        <v>22.1900000000029</v>
      </c>
      <c r="D362" s="11">
        <v>128.5</v>
      </c>
    </row>
    <row r="363" spans="2:4" ht="15" thickBot="1" x14ac:dyDescent="0.45">
      <c r="B363" s="10" t="s">
        <v>8</v>
      </c>
      <c r="C363" s="11">
        <v>22.120000000002999</v>
      </c>
      <c r="D363" s="11">
        <v>128.5</v>
      </c>
    </row>
    <row r="364" spans="2:4" ht="15" thickBot="1" x14ac:dyDescent="0.45">
      <c r="B364" s="14" t="s">
        <v>7</v>
      </c>
      <c r="C364" s="15">
        <v>22.110000000003001</v>
      </c>
      <c r="D364" s="15">
        <v>128</v>
      </c>
    </row>
    <row r="365" spans="2:4" ht="15" thickBot="1" x14ac:dyDescent="0.45">
      <c r="B365" s="14" t="s">
        <v>8</v>
      </c>
      <c r="C365" s="15">
        <v>22.030000000003</v>
      </c>
      <c r="D365" s="15">
        <v>128</v>
      </c>
    </row>
    <row r="366" spans="2:4" ht="15" thickBot="1" x14ac:dyDescent="0.45">
      <c r="B366" s="10" t="s">
        <v>7</v>
      </c>
      <c r="C366" s="11">
        <v>22.020000000003002</v>
      </c>
      <c r="D366" s="11">
        <v>127.5</v>
      </c>
    </row>
    <row r="367" spans="2:4" ht="15" thickBot="1" x14ac:dyDescent="0.45">
      <c r="B367" s="10" t="s">
        <v>8</v>
      </c>
      <c r="C367" s="11">
        <v>21.940000000003</v>
      </c>
      <c r="D367" s="11">
        <v>127.5</v>
      </c>
    </row>
    <row r="368" spans="2:4" ht="15" thickBot="1" x14ac:dyDescent="0.45">
      <c r="B368" s="14" t="s">
        <v>7</v>
      </c>
      <c r="C368" s="15">
        <v>21.930000000003002</v>
      </c>
      <c r="D368" s="15">
        <v>127</v>
      </c>
    </row>
    <row r="369" spans="2:4" ht="15" thickBot="1" x14ac:dyDescent="0.45">
      <c r="B369" s="14" t="s">
        <v>8</v>
      </c>
      <c r="C369" s="15">
        <v>21.860000000003001</v>
      </c>
      <c r="D369" s="15">
        <v>127</v>
      </c>
    </row>
    <row r="370" spans="2:4" ht="15" thickBot="1" x14ac:dyDescent="0.45">
      <c r="B370" s="10" t="s">
        <v>7</v>
      </c>
      <c r="C370" s="11">
        <v>21.850000000003</v>
      </c>
      <c r="D370" s="11">
        <v>126.5</v>
      </c>
    </row>
    <row r="371" spans="2:4" ht="15" thickBot="1" x14ac:dyDescent="0.45">
      <c r="B371" s="10" t="s">
        <v>8</v>
      </c>
      <c r="C371" s="11">
        <v>21.770000000003002</v>
      </c>
      <c r="D371" s="11">
        <v>126.5</v>
      </c>
    </row>
    <row r="372" spans="2:4" ht="15" thickBot="1" x14ac:dyDescent="0.45">
      <c r="B372" s="14" t="s">
        <v>7</v>
      </c>
      <c r="C372" s="15">
        <v>21.760000000003</v>
      </c>
      <c r="D372" s="15">
        <v>126</v>
      </c>
    </row>
    <row r="373" spans="2:4" ht="15" thickBot="1" x14ac:dyDescent="0.45">
      <c r="B373" s="14" t="s">
        <v>8</v>
      </c>
      <c r="C373" s="15">
        <v>21.690000000003</v>
      </c>
      <c r="D373" s="15">
        <v>126</v>
      </c>
    </row>
    <row r="374" spans="2:4" ht="15" thickBot="1" x14ac:dyDescent="0.45">
      <c r="B374" s="10" t="s">
        <v>7</v>
      </c>
      <c r="C374" s="11">
        <v>21.680000000003101</v>
      </c>
      <c r="D374" s="11">
        <v>125.5</v>
      </c>
    </row>
    <row r="375" spans="2:4" ht="15" thickBot="1" x14ac:dyDescent="0.45">
      <c r="B375" s="10" t="s">
        <v>8</v>
      </c>
      <c r="C375" s="11">
        <v>21.600000000003099</v>
      </c>
      <c r="D375" s="11">
        <v>125.5</v>
      </c>
    </row>
    <row r="376" spans="2:4" ht="15" thickBot="1" x14ac:dyDescent="0.45">
      <c r="B376" s="14" t="s">
        <v>7</v>
      </c>
      <c r="C376" s="15">
        <v>21.590000000003101</v>
      </c>
      <c r="D376" s="15">
        <v>125</v>
      </c>
    </row>
    <row r="377" spans="2:4" ht="15" thickBot="1" x14ac:dyDescent="0.45">
      <c r="B377" s="14" t="s">
        <v>8</v>
      </c>
      <c r="C377" s="15">
        <v>21.5100000000031</v>
      </c>
      <c r="D377" s="15">
        <v>125</v>
      </c>
    </row>
    <row r="378" spans="2:4" ht="15" thickBot="1" x14ac:dyDescent="0.45">
      <c r="B378" s="10" t="s">
        <v>7</v>
      </c>
      <c r="C378" s="11">
        <v>21.500000000003102</v>
      </c>
      <c r="D378" s="11">
        <v>124.5</v>
      </c>
    </row>
    <row r="379" spans="2:4" ht="15" thickBot="1" x14ac:dyDescent="0.45">
      <c r="B379" s="10" t="s">
        <v>8</v>
      </c>
      <c r="C379" s="11">
        <v>21.430000000003101</v>
      </c>
      <c r="D379" s="11">
        <v>124.5</v>
      </c>
    </row>
    <row r="380" spans="2:4" ht="15" thickBot="1" x14ac:dyDescent="0.45">
      <c r="B380" s="14" t="s">
        <v>7</v>
      </c>
      <c r="C380" s="15">
        <v>21.4200000000031</v>
      </c>
      <c r="D380" s="15">
        <v>124</v>
      </c>
    </row>
    <row r="381" spans="2:4" ht="15" thickBot="1" x14ac:dyDescent="0.45">
      <c r="B381" s="14" t="s">
        <v>8</v>
      </c>
      <c r="C381" s="15">
        <v>21.340000000003101</v>
      </c>
      <c r="D381" s="15">
        <v>124</v>
      </c>
    </row>
    <row r="382" spans="2:4" ht="15" thickBot="1" x14ac:dyDescent="0.45">
      <c r="B382" s="10" t="s">
        <v>7</v>
      </c>
      <c r="C382" s="11">
        <v>21.3300000000031</v>
      </c>
      <c r="D382" s="11">
        <v>123.5</v>
      </c>
    </row>
    <row r="383" spans="2:4" ht="15" thickBot="1" x14ac:dyDescent="0.45">
      <c r="B383" s="10" t="s">
        <v>8</v>
      </c>
      <c r="C383" s="11">
        <v>21.250000000003102</v>
      </c>
      <c r="D383" s="11">
        <v>123.5</v>
      </c>
    </row>
    <row r="384" spans="2:4" ht="15" thickBot="1" x14ac:dyDescent="0.45">
      <c r="B384" s="14" t="s">
        <v>7</v>
      </c>
      <c r="C384" s="15">
        <v>21.2400000000031</v>
      </c>
      <c r="D384" s="15">
        <v>123</v>
      </c>
    </row>
    <row r="385" spans="2:4" ht="15" thickBot="1" x14ac:dyDescent="0.45">
      <c r="B385" s="14" t="s">
        <v>8</v>
      </c>
      <c r="C385" s="15">
        <v>21.170000000003199</v>
      </c>
      <c r="D385" s="15">
        <v>123</v>
      </c>
    </row>
    <row r="386" spans="2:4" ht="15" thickBot="1" x14ac:dyDescent="0.45">
      <c r="B386" s="10" t="s">
        <v>7</v>
      </c>
      <c r="C386" s="11">
        <v>21.160000000003201</v>
      </c>
      <c r="D386" s="11">
        <v>122.5</v>
      </c>
    </row>
    <row r="387" spans="2:4" ht="15" thickBot="1" x14ac:dyDescent="0.45">
      <c r="B387" s="10" t="s">
        <v>8</v>
      </c>
      <c r="C387" s="11">
        <v>21.080000000003199</v>
      </c>
      <c r="D387" s="11">
        <v>122.5</v>
      </c>
    </row>
    <row r="388" spans="2:4" ht="15" thickBot="1" x14ac:dyDescent="0.45">
      <c r="B388" s="14" t="s">
        <v>7</v>
      </c>
      <c r="C388" s="15">
        <v>21.070000000003201</v>
      </c>
      <c r="D388" s="15">
        <v>122</v>
      </c>
    </row>
    <row r="389" spans="2:4" ht="15" thickBot="1" x14ac:dyDescent="0.45">
      <c r="B389" s="14" t="s">
        <v>8</v>
      </c>
      <c r="C389" s="15">
        <v>21.000000000003201</v>
      </c>
      <c r="D389" s="15">
        <v>122</v>
      </c>
    </row>
    <row r="390" spans="2:4" ht="15" thickBot="1" x14ac:dyDescent="0.45">
      <c r="B390" s="10" t="s">
        <v>7</v>
      </c>
      <c r="C390" s="11">
        <v>20.990000000003199</v>
      </c>
      <c r="D390" s="11">
        <v>121.5</v>
      </c>
    </row>
    <row r="391" spans="2:4" ht="15" thickBot="1" x14ac:dyDescent="0.45">
      <c r="B391" s="10" t="s">
        <v>8</v>
      </c>
      <c r="C391" s="11">
        <v>20.910000000003201</v>
      </c>
      <c r="D391" s="11">
        <v>121.5</v>
      </c>
    </row>
    <row r="392" spans="2:4" ht="15" thickBot="1" x14ac:dyDescent="0.45">
      <c r="B392" s="14" t="s">
        <v>7</v>
      </c>
      <c r="C392" s="15">
        <v>20.9000000000032</v>
      </c>
      <c r="D392" s="15">
        <v>121</v>
      </c>
    </row>
    <row r="393" spans="2:4" ht="15" thickBot="1" x14ac:dyDescent="0.45">
      <c r="B393" s="14" t="s">
        <v>8</v>
      </c>
      <c r="C393" s="15">
        <v>20.820000000003201</v>
      </c>
      <c r="D393" s="15">
        <v>121</v>
      </c>
    </row>
    <row r="394" spans="2:4" ht="15" thickBot="1" x14ac:dyDescent="0.45">
      <c r="B394" s="10" t="s">
        <v>7</v>
      </c>
      <c r="C394" s="11">
        <v>20.8100000000032</v>
      </c>
      <c r="D394" s="11">
        <v>120.5</v>
      </c>
    </row>
    <row r="395" spans="2:4" ht="15" thickBot="1" x14ac:dyDescent="0.45">
      <c r="B395" s="10" t="s">
        <v>8</v>
      </c>
      <c r="C395" s="11">
        <v>20.740000000003199</v>
      </c>
      <c r="D395" s="11">
        <v>120.5</v>
      </c>
    </row>
    <row r="396" spans="2:4" ht="15" thickBot="1" x14ac:dyDescent="0.45">
      <c r="B396" s="14" t="s">
        <v>7</v>
      </c>
      <c r="C396" s="15">
        <v>20.730000000003201</v>
      </c>
      <c r="D396" s="15">
        <v>120</v>
      </c>
    </row>
    <row r="397" spans="2:4" ht="15" thickBot="1" x14ac:dyDescent="0.45">
      <c r="B397" s="14" t="s">
        <v>8</v>
      </c>
      <c r="C397" s="15">
        <v>20.650000000003299</v>
      </c>
      <c r="D397" s="15">
        <v>120</v>
      </c>
    </row>
    <row r="398" spans="2:4" ht="15" thickBot="1" x14ac:dyDescent="0.45">
      <c r="B398" s="10" t="s">
        <v>7</v>
      </c>
      <c r="C398" s="11">
        <v>20.640000000003301</v>
      </c>
      <c r="D398" s="11">
        <v>119.5</v>
      </c>
    </row>
    <row r="399" spans="2:4" ht="15" thickBot="1" x14ac:dyDescent="0.45">
      <c r="B399" s="10" t="s">
        <v>8</v>
      </c>
      <c r="C399" s="11">
        <v>20.570000000003301</v>
      </c>
      <c r="D399" s="11">
        <v>119.5</v>
      </c>
    </row>
    <row r="400" spans="2:4" ht="15" thickBot="1" x14ac:dyDescent="0.45">
      <c r="B400" s="14" t="s">
        <v>7</v>
      </c>
      <c r="C400" s="15">
        <v>20.560000000003299</v>
      </c>
      <c r="D400" s="15">
        <v>119</v>
      </c>
    </row>
    <row r="401" spans="2:4" ht="15" thickBot="1" x14ac:dyDescent="0.45">
      <c r="B401" s="14" t="s">
        <v>8</v>
      </c>
      <c r="C401" s="15">
        <v>20.480000000003301</v>
      </c>
      <c r="D401" s="15">
        <v>119</v>
      </c>
    </row>
    <row r="402" spans="2:4" ht="15" thickBot="1" x14ac:dyDescent="0.45">
      <c r="B402" s="10" t="s">
        <v>7</v>
      </c>
      <c r="C402" s="11">
        <v>20.470000000003299</v>
      </c>
      <c r="D402" s="11">
        <v>118.5</v>
      </c>
    </row>
    <row r="403" spans="2:4" ht="15" thickBot="1" x14ac:dyDescent="0.45">
      <c r="B403" s="10" t="s">
        <v>8</v>
      </c>
      <c r="C403" s="11">
        <v>20.390000000003301</v>
      </c>
      <c r="D403" s="11">
        <v>118.5</v>
      </c>
    </row>
    <row r="404" spans="2:4" ht="15" thickBot="1" x14ac:dyDescent="0.45">
      <c r="B404" s="14" t="s">
        <v>7</v>
      </c>
      <c r="C404" s="15">
        <v>20.380000000003299</v>
      </c>
      <c r="D404" s="15">
        <v>118</v>
      </c>
    </row>
    <row r="405" spans="2:4" ht="15" thickBot="1" x14ac:dyDescent="0.45">
      <c r="B405" s="14" t="s">
        <v>8</v>
      </c>
      <c r="C405" s="15">
        <v>20.310000000003299</v>
      </c>
      <c r="D405" s="15">
        <v>118</v>
      </c>
    </row>
    <row r="406" spans="2:4" ht="15" thickBot="1" x14ac:dyDescent="0.45">
      <c r="B406" s="10" t="s">
        <v>7</v>
      </c>
      <c r="C406" s="11">
        <v>20.300000000003301</v>
      </c>
      <c r="D406" s="11">
        <v>117.5</v>
      </c>
    </row>
    <row r="407" spans="2:4" ht="15" thickBot="1" x14ac:dyDescent="0.45">
      <c r="B407" s="10" t="s">
        <v>8</v>
      </c>
      <c r="C407" s="11">
        <v>20.220000000003299</v>
      </c>
      <c r="D407" s="11">
        <v>117.5</v>
      </c>
    </row>
    <row r="408" spans="2:4" ht="15" thickBot="1" x14ac:dyDescent="0.45">
      <c r="B408" s="14" t="s">
        <v>7</v>
      </c>
      <c r="C408" s="15">
        <v>20.210000000003301</v>
      </c>
      <c r="D408" s="15">
        <v>117</v>
      </c>
    </row>
    <row r="409" spans="2:4" ht="15" thickBot="1" x14ac:dyDescent="0.45">
      <c r="B409" s="14" t="s">
        <v>8</v>
      </c>
      <c r="C409" s="15">
        <v>20.130000000003399</v>
      </c>
      <c r="D409" s="15">
        <v>117</v>
      </c>
    </row>
    <row r="410" spans="2:4" ht="15" thickBot="1" x14ac:dyDescent="0.45">
      <c r="B410" s="10" t="s">
        <v>7</v>
      </c>
      <c r="C410" s="11">
        <v>20.120000000003401</v>
      </c>
      <c r="D410" s="11">
        <v>116.5</v>
      </c>
    </row>
    <row r="411" spans="2:4" ht="15" thickBot="1" x14ac:dyDescent="0.45">
      <c r="B411" s="10" t="s">
        <v>8</v>
      </c>
      <c r="C411" s="11">
        <v>20.050000000003401</v>
      </c>
      <c r="D411" s="11">
        <v>116.5</v>
      </c>
    </row>
    <row r="412" spans="2:4" ht="15" thickBot="1" x14ac:dyDescent="0.45">
      <c r="B412" s="14" t="s">
        <v>7</v>
      </c>
      <c r="C412" s="15">
        <v>20.040000000003399</v>
      </c>
      <c r="D412" s="15">
        <v>116</v>
      </c>
    </row>
    <row r="413" spans="2:4" ht="15" thickBot="1" x14ac:dyDescent="0.45">
      <c r="B413" s="14" t="s">
        <v>8</v>
      </c>
      <c r="C413" s="15">
        <v>19.960000000003401</v>
      </c>
      <c r="D413" s="15">
        <v>116</v>
      </c>
    </row>
    <row r="414" spans="2:4" ht="15" thickBot="1" x14ac:dyDescent="0.45">
      <c r="B414" s="10" t="s">
        <v>7</v>
      </c>
      <c r="C414" s="11">
        <v>19.950000000003399</v>
      </c>
      <c r="D414" s="11">
        <v>115.5</v>
      </c>
    </row>
    <row r="415" spans="2:4" ht="15" thickBot="1" x14ac:dyDescent="0.45">
      <c r="B415" s="10" t="s">
        <v>8</v>
      </c>
      <c r="C415" s="11">
        <v>19.880000000003399</v>
      </c>
      <c r="D415" s="11">
        <v>115.5</v>
      </c>
    </row>
    <row r="416" spans="2:4" ht="15" thickBot="1" x14ac:dyDescent="0.45">
      <c r="B416" s="14" t="s">
        <v>7</v>
      </c>
      <c r="C416" s="15">
        <v>19.870000000003401</v>
      </c>
      <c r="D416" s="15">
        <v>115</v>
      </c>
    </row>
    <row r="417" spans="2:4" ht="15" thickBot="1" x14ac:dyDescent="0.45">
      <c r="B417" s="14" t="s">
        <v>8</v>
      </c>
      <c r="C417" s="15">
        <v>19.790000000003399</v>
      </c>
      <c r="D417" s="15">
        <v>115</v>
      </c>
    </row>
    <row r="418" spans="2:4" ht="15" thickBot="1" x14ac:dyDescent="0.45">
      <c r="B418" s="10" t="s">
        <v>7</v>
      </c>
      <c r="C418" s="11">
        <v>19.780000000003401</v>
      </c>
      <c r="D418" s="11">
        <v>114.5</v>
      </c>
    </row>
    <row r="419" spans="2:4" ht="15" thickBot="1" x14ac:dyDescent="0.45">
      <c r="B419" s="10" t="s">
        <v>8</v>
      </c>
      <c r="C419" s="11">
        <v>19.700000000003399</v>
      </c>
      <c r="D419" s="11">
        <v>114.5</v>
      </c>
    </row>
    <row r="420" spans="2:4" ht="15" thickBot="1" x14ac:dyDescent="0.45">
      <c r="B420" s="14" t="s">
        <v>7</v>
      </c>
      <c r="C420" s="15">
        <v>19.690000000003401</v>
      </c>
      <c r="D420" s="15">
        <v>114</v>
      </c>
    </row>
    <row r="421" spans="2:4" ht="15" thickBot="1" x14ac:dyDescent="0.45">
      <c r="B421" s="14" t="s">
        <v>8</v>
      </c>
      <c r="C421" s="15">
        <v>19.6200000000035</v>
      </c>
      <c r="D421" s="15">
        <v>114</v>
      </c>
    </row>
    <row r="422" spans="2:4" ht="15" thickBot="1" x14ac:dyDescent="0.45">
      <c r="B422" s="10" t="s">
        <v>7</v>
      </c>
      <c r="C422" s="11">
        <v>19.610000000003499</v>
      </c>
      <c r="D422" s="11">
        <v>113.5</v>
      </c>
    </row>
    <row r="423" spans="2:4" ht="15" thickBot="1" x14ac:dyDescent="0.45">
      <c r="B423" s="10" t="s">
        <v>8</v>
      </c>
      <c r="C423" s="11">
        <v>19.530000000003501</v>
      </c>
      <c r="D423" s="11">
        <v>113.5</v>
      </c>
    </row>
    <row r="424" spans="2:4" ht="15" thickBot="1" x14ac:dyDescent="0.45">
      <c r="B424" s="14" t="s">
        <v>7</v>
      </c>
      <c r="C424" s="15">
        <v>19.520000000003499</v>
      </c>
      <c r="D424" s="15">
        <v>113</v>
      </c>
    </row>
    <row r="425" spans="2:4" ht="15" thickBot="1" x14ac:dyDescent="0.45">
      <c r="B425" s="14" t="s">
        <v>8</v>
      </c>
      <c r="C425" s="15">
        <v>19.440000000003501</v>
      </c>
      <c r="D425" s="15">
        <v>113</v>
      </c>
    </row>
    <row r="426" spans="2:4" ht="15" thickBot="1" x14ac:dyDescent="0.45">
      <c r="B426" s="10" t="s">
        <v>7</v>
      </c>
      <c r="C426" s="11">
        <v>19.430000000003499</v>
      </c>
      <c r="D426" s="11">
        <v>112.5</v>
      </c>
    </row>
    <row r="427" spans="2:4" ht="15" thickBot="1" x14ac:dyDescent="0.45">
      <c r="B427" s="10" t="s">
        <v>8</v>
      </c>
      <c r="C427" s="11">
        <v>19.360000000003499</v>
      </c>
      <c r="D427" s="11">
        <v>112.5</v>
      </c>
    </row>
    <row r="428" spans="2:4" ht="15" thickBot="1" x14ac:dyDescent="0.45">
      <c r="B428" s="14" t="s">
        <v>7</v>
      </c>
      <c r="C428" s="15">
        <v>19.350000000003501</v>
      </c>
      <c r="D428" s="15">
        <v>112</v>
      </c>
    </row>
    <row r="429" spans="2:4" ht="15" thickBot="1" x14ac:dyDescent="0.45">
      <c r="B429" s="14" t="s">
        <v>8</v>
      </c>
      <c r="C429" s="15">
        <v>19.270000000003499</v>
      </c>
      <c r="D429" s="15">
        <v>112</v>
      </c>
    </row>
    <row r="430" spans="2:4" ht="15" thickBot="1" x14ac:dyDescent="0.45">
      <c r="B430" s="10" t="s">
        <v>7</v>
      </c>
      <c r="C430" s="11">
        <v>19.260000000003501</v>
      </c>
      <c r="D430" s="11">
        <v>111.5</v>
      </c>
    </row>
    <row r="431" spans="2:4" ht="15" thickBot="1" x14ac:dyDescent="0.45">
      <c r="B431" s="10" t="s">
        <v>8</v>
      </c>
      <c r="C431" s="11">
        <v>19.190000000003501</v>
      </c>
      <c r="D431" s="11">
        <v>111.5</v>
      </c>
    </row>
    <row r="432" spans="2:4" ht="15" thickBot="1" x14ac:dyDescent="0.45">
      <c r="B432" s="14" t="s">
        <v>7</v>
      </c>
      <c r="C432" s="15">
        <v>19.180000000003499</v>
      </c>
      <c r="D432" s="15">
        <v>111</v>
      </c>
    </row>
    <row r="433" spans="2:4" ht="15" thickBot="1" x14ac:dyDescent="0.45">
      <c r="B433" s="14" t="s">
        <v>8</v>
      </c>
      <c r="C433" s="15">
        <v>19.1000000000036</v>
      </c>
      <c r="D433" s="15">
        <v>111</v>
      </c>
    </row>
    <row r="434" spans="2:4" ht="15" thickBot="1" x14ac:dyDescent="0.45">
      <c r="B434" s="10" t="s">
        <v>7</v>
      </c>
      <c r="C434" s="11">
        <v>19.090000000003599</v>
      </c>
      <c r="D434" s="11">
        <v>110.5</v>
      </c>
    </row>
    <row r="435" spans="2:4" ht="15" thickBot="1" x14ac:dyDescent="0.45">
      <c r="B435" s="10" t="s">
        <v>8</v>
      </c>
      <c r="C435" s="11">
        <v>19.0100000000036</v>
      </c>
      <c r="D435" s="11">
        <v>110.5</v>
      </c>
    </row>
    <row r="436" spans="2:4" ht="15" thickBot="1" x14ac:dyDescent="0.45">
      <c r="B436" s="14" t="s">
        <v>7</v>
      </c>
      <c r="C436" s="15">
        <v>19.000000000003599</v>
      </c>
      <c r="D436" s="15">
        <v>110</v>
      </c>
    </row>
    <row r="437" spans="2:4" ht="15" thickBot="1" x14ac:dyDescent="0.45">
      <c r="B437" s="14" t="s">
        <v>8</v>
      </c>
      <c r="C437" s="15">
        <v>18.930000000003599</v>
      </c>
      <c r="D437" s="15">
        <v>110</v>
      </c>
    </row>
    <row r="438" spans="2:4" ht="15" thickBot="1" x14ac:dyDescent="0.45">
      <c r="B438" s="10" t="s">
        <v>7</v>
      </c>
      <c r="C438" s="11">
        <v>18.920000000003601</v>
      </c>
      <c r="D438" s="11">
        <v>109.5</v>
      </c>
    </row>
    <row r="439" spans="2:4" ht="15" thickBot="1" x14ac:dyDescent="0.45">
      <c r="B439" s="10" t="s">
        <v>8</v>
      </c>
      <c r="C439" s="11">
        <v>18.840000000003599</v>
      </c>
      <c r="D439" s="11">
        <v>109.5</v>
      </c>
    </row>
    <row r="440" spans="2:4" ht="15" thickBot="1" x14ac:dyDescent="0.45">
      <c r="B440" s="14" t="s">
        <v>7</v>
      </c>
      <c r="C440" s="15">
        <v>18.830000000003601</v>
      </c>
      <c r="D440" s="15">
        <v>109</v>
      </c>
    </row>
    <row r="441" spans="2:4" ht="15" thickBot="1" x14ac:dyDescent="0.45">
      <c r="B441" s="14" t="s">
        <v>8</v>
      </c>
      <c r="C441" s="15">
        <v>18.750000000003599</v>
      </c>
      <c r="D441" s="15">
        <v>109</v>
      </c>
    </row>
    <row r="442" spans="2:4" ht="15" thickBot="1" x14ac:dyDescent="0.45">
      <c r="B442" s="10" t="s">
        <v>7</v>
      </c>
      <c r="C442" s="11">
        <v>18.740000000003601</v>
      </c>
      <c r="D442" s="11">
        <v>108.5</v>
      </c>
    </row>
    <row r="443" spans="2:4" ht="15" thickBot="1" x14ac:dyDescent="0.45">
      <c r="B443" s="10" t="s">
        <v>8</v>
      </c>
      <c r="C443" s="11">
        <v>18.670000000003601</v>
      </c>
      <c r="D443" s="11">
        <v>108.5</v>
      </c>
    </row>
    <row r="444" spans="2:4" ht="15" thickBot="1" x14ac:dyDescent="0.45">
      <c r="B444" s="14" t="s">
        <v>7</v>
      </c>
      <c r="C444" s="15">
        <v>18.660000000003699</v>
      </c>
      <c r="D444" s="15">
        <v>108</v>
      </c>
    </row>
    <row r="445" spans="2:4" ht="15" thickBot="1" x14ac:dyDescent="0.45">
      <c r="B445" s="14" t="s">
        <v>8</v>
      </c>
      <c r="C445" s="15">
        <v>18.5800000000037</v>
      </c>
      <c r="D445" s="15">
        <v>108</v>
      </c>
    </row>
    <row r="446" spans="2:4" ht="15" thickBot="1" x14ac:dyDescent="0.45">
      <c r="B446" s="10" t="s">
        <v>7</v>
      </c>
      <c r="C446" s="11">
        <v>18.570000000003699</v>
      </c>
      <c r="D446" s="11">
        <v>107.5</v>
      </c>
    </row>
    <row r="447" spans="2:4" ht="15" thickBot="1" x14ac:dyDescent="0.45">
      <c r="B447" s="10" t="s">
        <v>8</v>
      </c>
      <c r="C447" s="11">
        <v>18.500000000003698</v>
      </c>
      <c r="D447" s="11">
        <v>107.5</v>
      </c>
    </row>
    <row r="448" spans="2:4" ht="15" thickBot="1" x14ac:dyDescent="0.45">
      <c r="B448" s="14" t="s">
        <v>7</v>
      </c>
      <c r="C448" s="15">
        <v>18.4900000000037</v>
      </c>
      <c r="D448" s="15">
        <v>107</v>
      </c>
    </row>
    <row r="449" spans="2:4" ht="15" thickBot="1" x14ac:dyDescent="0.45">
      <c r="B449" s="14" t="s">
        <v>8</v>
      </c>
      <c r="C449" s="15">
        <v>18.410000000003699</v>
      </c>
      <c r="D449" s="15">
        <v>107</v>
      </c>
    </row>
    <row r="450" spans="2:4" ht="15" thickBot="1" x14ac:dyDescent="0.45">
      <c r="B450" s="10" t="s">
        <v>7</v>
      </c>
      <c r="C450" s="11">
        <v>18.400000000003701</v>
      </c>
      <c r="D450" s="11">
        <v>106.5</v>
      </c>
    </row>
    <row r="451" spans="2:4" ht="15" thickBot="1" x14ac:dyDescent="0.45">
      <c r="B451" s="10" t="s">
        <v>8</v>
      </c>
      <c r="C451" s="11">
        <v>18.320000000003699</v>
      </c>
      <c r="D451" s="11">
        <v>106.5</v>
      </c>
    </row>
    <row r="452" spans="2:4" ht="15" thickBot="1" x14ac:dyDescent="0.45">
      <c r="B452" s="14" t="s">
        <v>7</v>
      </c>
      <c r="C452" s="15">
        <v>18.310000000003701</v>
      </c>
      <c r="D452" s="15">
        <v>106</v>
      </c>
    </row>
    <row r="453" spans="2:4" ht="15" thickBot="1" x14ac:dyDescent="0.45">
      <c r="B453" s="14" t="s">
        <v>8</v>
      </c>
      <c r="C453" s="15">
        <v>18.2400000000037</v>
      </c>
      <c r="D453" s="15">
        <v>106</v>
      </c>
    </row>
    <row r="454" spans="2:4" ht="15" thickBot="1" x14ac:dyDescent="0.45">
      <c r="B454" s="10" t="s">
        <v>7</v>
      </c>
      <c r="C454" s="11">
        <v>18.230000000003699</v>
      </c>
      <c r="D454" s="11">
        <v>105.5</v>
      </c>
    </row>
    <row r="455" spans="2:4" ht="15" thickBot="1" x14ac:dyDescent="0.45">
      <c r="B455" s="10" t="s">
        <v>8</v>
      </c>
      <c r="C455" s="11">
        <v>18.1500000000038</v>
      </c>
      <c r="D455" s="11">
        <v>105.5</v>
      </c>
    </row>
    <row r="456" spans="2:4" ht="15" thickBot="1" x14ac:dyDescent="0.45">
      <c r="B456" s="14" t="s">
        <v>7</v>
      </c>
      <c r="C456" s="15">
        <v>18.140000000003798</v>
      </c>
      <c r="D456" s="15">
        <v>105</v>
      </c>
    </row>
    <row r="457" spans="2:4" ht="15" thickBot="1" x14ac:dyDescent="0.45">
      <c r="B457" s="14" t="s">
        <v>8</v>
      </c>
      <c r="C457" s="15">
        <v>18.070000000003802</v>
      </c>
      <c r="D457" s="15">
        <v>105</v>
      </c>
    </row>
    <row r="458" spans="2:4" ht="15" thickBot="1" x14ac:dyDescent="0.45">
      <c r="B458" s="10" t="s">
        <v>7</v>
      </c>
      <c r="C458" s="11">
        <v>18.0600000000038</v>
      </c>
      <c r="D458" s="11">
        <v>104.5</v>
      </c>
    </row>
    <row r="459" spans="2:4" ht="15" thickBot="1" x14ac:dyDescent="0.45">
      <c r="B459" s="10" t="s">
        <v>8</v>
      </c>
      <c r="C459" s="11">
        <v>17.980000000003798</v>
      </c>
      <c r="D459" s="11">
        <v>104.5</v>
      </c>
    </row>
    <row r="460" spans="2:4" ht="15" thickBot="1" x14ac:dyDescent="0.45">
      <c r="B460" s="14" t="s">
        <v>7</v>
      </c>
      <c r="C460" s="15">
        <v>17.9700000000038</v>
      </c>
      <c r="D460" s="15">
        <v>104</v>
      </c>
    </row>
    <row r="461" spans="2:4" ht="15" thickBot="1" x14ac:dyDescent="0.45">
      <c r="B461" s="14" t="s">
        <v>8</v>
      </c>
      <c r="C461" s="15">
        <v>17.890000000003798</v>
      </c>
      <c r="D461" s="15">
        <v>104</v>
      </c>
    </row>
    <row r="462" spans="2:4" ht="15" thickBot="1" x14ac:dyDescent="0.45">
      <c r="B462" s="10" t="s">
        <v>7</v>
      </c>
      <c r="C462" s="11">
        <v>17.8800000000038</v>
      </c>
      <c r="D462" s="11">
        <v>103.5</v>
      </c>
    </row>
    <row r="463" spans="2:4" ht="15" thickBot="1" x14ac:dyDescent="0.45">
      <c r="B463" s="10" t="s">
        <v>8</v>
      </c>
      <c r="C463" s="11">
        <v>17.8100000000038</v>
      </c>
      <c r="D463" s="11">
        <v>103.5</v>
      </c>
    </row>
    <row r="464" spans="2:4" ht="15" thickBot="1" x14ac:dyDescent="0.45">
      <c r="B464" s="14" t="s">
        <v>7</v>
      </c>
      <c r="C464" s="15">
        <v>17.800000000003799</v>
      </c>
      <c r="D464" s="15">
        <v>103</v>
      </c>
    </row>
    <row r="465" spans="2:4" ht="15" thickBot="1" x14ac:dyDescent="0.45">
      <c r="B465" s="14" t="s">
        <v>8</v>
      </c>
      <c r="C465" s="15">
        <v>17.7200000000038</v>
      </c>
      <c r="D465" s="15">
        <v>103</v>
      </c>
    </row>
    <row r="466" spans="2:4" ht="15" thickBot="1" x14ac:dyDescent="0.45">
      <c r="B466" s="10" t="s">
        <v>7</v>
      </c>
      <c r="C466" s="11">
        <v>17.710000000003799</v>
      </c>
      <c r="D466" s="11">
        <v>102.5</v>
      </c>
    </row>
    <row r="467" spans="2:4" ht="15" thickBot="1" x14ac:dyDescent="0.45">
      <c r="B467" s="10" t="s">
        <v>8</v>
      </c>
      <c r="C467" s="11">
        <v>17.6300000000039</v>
      </c>
      <c r="D467" s="11">
        <v>102.5</v>
      </c>
    </row>
    <row r="468" spans="2:4" ht="15" thickBot="1" x14ac:dyDescent="0.45">
      <c r="B468" s="14" t="s">
        <v>7</v>
      </c>
      <c r="C468" s="15">
        <v>17.620000000003898</v>
      </c>
      <c r="D468" s="15">
        <v>102</v>
      </c>
    </row>
    <row r="469" spans="2:4" ht="15" thickBot="1" x14ac:dyDescent="0.45">
      <c r="B469" s="14" t="s">
        <v>8</v>
      </c>
      <c r="C469" s="15">
        <v>17.550000000003902</v>
      </c>
      <c r="D469" s="15">
        <v>102</v>
      </c>
    </row>
    <row r="470" spans="2:4" ht="15" thickBot="1" x14ac:dyDescent="0.45">
      <c r="B470" s="10" t="s">
        <v>7</v>
      </c>
      <c r="C470" s="11">
        <v>17.5400000000039</v>
      </c>
      <c r="D470" s="11">
        <v>101.5</v>
      </c>
    </row>
    <row r="471" spans="2:4" ht="15" thickBot="1" x14ac:dyDescent="0.45">
      <c r="B471" s="10" t="s">
        <v>8</v>
      </c>
      <c r="C471" s="11">
        <v>17.460000000003902</v>
      </c>
      <c r="D471" s="11">
        <v>101.5</v>
      </c>
    </row>
    <row r="472" spans="2:4" ht="15" thickBot="1" x14ac:dyDescent="0.45">
      <c r="B472" s="14" t="s">
        <v>7</v>
      </c>
      <c r="C472" s="15">
        <v>17.4500000000039</v>
      </c>
      <c r="D472" s="15">
        <v>101</v>
      </c>
    </row>
    <row r="473" spans="2:4" ht="15" thickBot="1" x14ac:dyDescent="0.45">
      <c r="B473" s="14" t="s">
        <v>8</v>
      </c>
      <c r="C473" s="15">
        <v>17.3800000000039</v>
      </c>
      <c r="D473" s="15">
        <v>101</v>
      </c>
    </row>
    <row r="474" spans="2:4" ht="15" thickBot="1" x14ac:dyDescent="0.45">
      <c r="B474" s="10" t="s">
        <v>7</v>
      </c>
      <c r="C474" s="11">
        <v>17.370000000003898</v>
      </c>
      <c r="D474" s="11">
        <v>100.5</v>
      </c>
    </row>
    <row r="475" spans="2:4" ht="15" thickBot="1" x14ac:dyDescent="0.45">
      <c r="B475" s="10" t="s">
        <v>8</v>
      </c>
      <c r="C475" s="11">
        <v>17.2900000000039</v>
      </c>
      <c r="D475" s="11">
        <v>100.5</v>
      </c>
    </row>
    <row r="476" spans="2:4" ht="15" thickBot="1" x14ac:dyDescent="0.45">
      <c r="B476" s="14" t="s">
        <v>7</v>
      </c>
      <c r="C476" s="15">
        <v>17.280000000003898</v>
      </c>
      <c r="D476" s="15">
        <v>100</v>
      </c>
    </row>
    <row r="477" spans="2:4" ht="15" thickBot="1" x14ac:dyDescent="0.45">
      <c r="B477" s="14" t="s">
        <v>8</v>
      </c>
      <c r="C477" s="15">
        <v>17.2000000000039</v>
      </c>
      <c r="D477" s="15">
        <v>100</v>
      </c>
    </row>
    <row r="478" spans="2:4" ht="15" thickBot="1" x14ac:dyDescent="0.45">
      <c r="B478" s="10" t="s">
        <v>7</v>
      </c>
      <c r="C478" s="11">
        <v>17.190000000003899</v>
      </c>
      <c r="D478" s="11">
        <v>99.5</v>
      </c>
    </row>
    <row r="479" spans="2:4" ht="15" thickBot="1" x14ac:dyDescent="0.45">
      <c r="B479" s="10" t="s">
        <v>8</v>
      </c>
      <c r="C479" s="11">
        <v>17.120000000004001</v>
      </c>
      <c r="D479" s="11">
        <v>99.5</v>
      </c>
    </row>
    <row r="480" spans="2:4" ht="15" thickBot="1" x14ac:dyDescent="0.45">
      <c r="B480" s="14" t="s">
        <v>7</v>
      </c>
      <c r="C480" s="15">
        <v>17.110000000004</v>
      </c>
      <c r="D480" s="15">
        <v>99</v>
      </c>
    </row>
    <row r="481" spans="2:4" ht="15" thickBot="1" x14ac:dyDescent="0.45">
      <c r="B481" s="14" t="s">
        <v>8</v>
      </c>
      <c r="C481" s="15">
        <v>17.030000000004001</v>
      </c>
      <c r="D481" s="15">
        <v>99</v>
      </c>
    </row>
    <row r="482" spans="2:4" ht="15" thickBot="1" x14ac:dyDescent="0.45">
      <c r="B482" s="10" t="s">
        <v>7</v>
      </c>
      <c r="C482" s="11">
        <v>17.020000000004</v>
      </c>
      <c r="D482" s="11">
        <v>98.5</v>
      </c>
    </row>
    <row r="483" spans="2:4" ht="15" thickBot="1" x14ac:dyDescent="0.45">
      <c r="B483" s="10" t="s">
        <v>8</v>
      </c>
      <c r="C483" s="11">
        <v>16.940000000004002</v>
      </c>
      <c r="D483" s="11">
        <v>98.5</v>
      </c>
    </row>
    <row r="484" spans="2:4" ht="15" thickBot="1" x14ac:dyDescent="0.45">
      <c r="B484" s="14" t="s">
        <v>7</v>
      </c>
      <c r="C484" s="15">
        <v>16.930000000004</v>
      </c>
      <c r="D484" s="15">
        <v>98</v>
      </c>
    </row>
    <row r="485" spans="2:4" ht="15" thickBot="1" x14ac:dyDescent="0.45">
      <c r="B485" s="14" t="s">
        <v>8</v>
      </c>
      <c r="C485" s="15">
        <v>16.860000000004</v>
      </c>
      <c r="D485" s="15">
        <v>98</v>
      </c>
    </row>
    <row r="486" spans="2:4" ht="15" thickBot="1" x14ac:dyDescent="0.45">
      <c r="B486" s="10" t="s">
        <v>7</v>
      </c>
      <c r="C486" s="11">
        <v>16.850000000004002</v>
      </c>
      <c r="D486" s="11">
        <v>97.5</v>
      </c>
    </row>
    <row r="487" spans="2:4" ht="15" thickBot="1" x14ac:dyDescent="0.45">
      <c r="B487" s="10" t="s">
        <v>8</v>
      </c>
      <c r="C487" s="11">
        <v>16.770000000004</v>
      </c>
      <c r="D487" s="11">
        <v>97.5</v>
      </c>
    </row>
    <row r="488" spans="2:4" ht="15" thickBot="1" x14ac:dyDescent="0.45">
      <c r="B488" s="14" t="s">
        <v>7</v>
      </c>
      <c r="C488" s="15">
        <v>16.760000000003998</v>
      </c>
      <c r="D488" s="15">
        <v>97</v>
      </c>
    </row>
    <row r="489" spans="2:4" ht="15" thickBot="1" x14ac:dyDescent="0.45">
      <c r="B489" s="14" t="s">
        <v>8</v>
      </c>
      <c r="C489" s="15">
        <v>16.690000000004002</v>
      </c>
      <c r="D489" s="15">
        <v>97</v>
      </c>
    </row>
    <row r="490" spans="2:4" ht="15" thickBot="1" x14ac:dyDescent="0.45">
      <c r="B490" s="10" t="s">
        <v>7</v>
      </c>
      <c r="C490" s="11">
        <v>16.680000000004</v>
      </c>
      <c r="D490" s="11">
        <v>96.5</v>
      </c>
    </row>
    <row r="491" spans="2:4" ht="15" thickBot="1" x14ac:dyDescent="0.45">
      <c r="B491" s="10" t="s">
        <v>8</v>
      </c>
      <c r="C491" s="11">
        <v>16.600000000004101</v>
      </c>
      <c r="D491" s="11">
        <v>96.5</v>
      </c>
    </row>
    <row r="492" spans="2:4" ht="15" thickBot="1" x14ac:dyDescent="0.45">
      <c r="B492" s="14" t="s">
        <v>7</v>
      </c>
      <c r="C492" s="15">
        <v>16.5900000000041</v>
      </c>
      <c r="D492" s="15">
        <v>96</v>
      </c>
    </row>
    <row r="493" spans="2:4" ht="15" thickBot="1" x14ac:dyDescent="0.45">
      <c r="B493" s="14" t="s">
        <v>8</v>
      </c>
      <c r="C493" s="15">
        <v>16.510000000004101</v>
      </c>
      <c r="D493" s="15">
        <v>96</v>
      </c>
    </row>
    <row r="494" spans="2:4" ht="15" thickBot="1" x14ac:dyDescent="0.45">
      <c r="B494" s="10" t="s">
        <v>7</v>
      </c>
      <c r="C494" s="11">
        <v>16.5000000000041</v>
      </c>
      <c r="D494" s="11">
        <v>95.5</v>
      </c>
    </row>
    <row r="495" spans="2:4" ht="15" thickBot="1" x14ac:dyDescent="0.45">
      <c r="B495" s="10" t="s">
        <v>8</v>
      </c>
      <c r="C495" s="11">
        <v>16.4300000000041</v>
      </c>
      <c r="D495" s="11">
        <v>95.5</v>
      </c>
    </row>
    <row r="496" spans="2:4" ht="15" thickBot="1" x14ac:dyDescent="0.45">
      <c r="B496" s="14" t="s">
        <v>7</v>
      </c>
      <c r="C496" s="15">
        <v>16.420000000004102</v>
      </c>
      <c r="D496" s="15">
        <v>95</v>
      </c>
    </row>
    <row r="497" spans="2:4" ht="15" thickBot="1" x14ac:dyDescent="0.45">
      <c r="B497" s="14" t="s">
        <v>8</v>
      </c>
      <c r="C497" s="15">
        <v>16.3400000000041</v>
      </c>
      <c r="D497" s="15">
        <v>95</v>
      </c>
    </row>
    <row r="498" spans="2:4" ht="15" thickBot="1" x14ac:dyDescent="0.45">
      <c r="B498" s="10" t="s">
        <v>7</v>
      </c>
      <c r="C498" s="11">
        <v>16.330000000004102</v>
      </c>
      <c r="D498" s="11">
        <v>94.5</v>
      </c>
    </row>
    <row r="499" spans="2:4" ht="15" thickBot="1" x14ac:dyDescent="0.45">
      <c r="B499" s="10" t="s">
        <v>8</v>
      </c>
      <c r="C499" s="11">
        <v>16.2500000000041</v>
      </c>
      <c r="D499" s="11">
        <v>94.5</v>
      </c>
    </row>
    <row r="500" spans="2:4" ht="15" thickBot="1" x14ac:dyDescent="0.45">
      <c r="B500" s="14" t="s">
        <v>7</v>
      </c>
      <c r="C500" s="15">
        <v>16.240000000004098</v>
      </c>
      <c r="D500" s="15">
        <v>94</v>
      </c>
    </row>
    <row r="501" spans="2:4" ht="15" thickBot="1" x14ac:dyDescent="0.45">
      <c r="B501" s="14" t="s">
        <v>8</v>
      </c>
      <c r="C501" s="15">
        <v>16.170000000004102</v>
      </c>
      <c r="D501" s="15">
        <v>94</v>
      </c>
    </row>
    <row r="502" spans="2:4" ht="15" thickBot="1" x14ac:dyDescent="0.45">
      <c r="B502" s="10" t="s">
        <v>7</v>
      </c>
      <c r="C502" s="11">
        <v>16.1600000000041</v>
      </c>
      <c r="D502" s="11">
        <v>93.5</v>
      </c>
    </row>
    <row r="503" spans="2:4" ht="15" thickBot="1" x14ac:dyDescent="0.45">
      <c r="B503" s="10" t="s">
        <v>8</v>
      </c>
      <c r="C503" s="11">
        <v>16.080000000004201</v>
      </c>
      <c r="D503" s="11">
        <v>93.5</v>
      </c>
    </row>
    <row r="504" spans="2:4" ht="15" thickBot="1" x14ac:dyDescent="0.45">
      <c r="B504" s="14" t="s">
        <v>7</v>
      </c>
      <c r="C504" s="15">
        <v>16.0700000000042</v>
      </c>
      <c r="D504" s="15">
        <v>93</v>
      </c>
    </row>
    <row r="505" spans="2:4" ht="15" thickBot="1" x14ac:dyDescent="0.45">
      <c r="B505" s="14" t="s">
        <v>8</v>
      </c>
      <c r="C505" s="15">
        <v>16.000000000004199</v>
      </c>
      <c r="D505" s="15">
        <v>93</v>
      </c>
    </row>
    <row r="506" spans="2:4" ht="15" thickBot="1" x14ac:dyDescent="0.45">
      <c r="B506" s="10" t="s">
        <v>7</v>
      </c>
      <c r="C506" s="11">
        <v>15.9900000000042</v>
      </c>
      <c r="D506" s="11">
        <v>92.5</v>
      </c>
    </row>
    <row r="507" spans="2:4" ht="15" thickBot="1" x14ac:dyDescent="0.45">
      <c r="B507" s="10" t="s">
        <v>8</v>
      </c>
      <c r="C507" s="11">
        <v>15.910000000004199</v>
      </c>
      <c r="D507" s="11">
        <v>92.5</v>
      </c>
    </row>
    <row r="508" spans="2:4" ht="15" thickBot="1" x14ac:dyDescent="0.45">
      <c r="B508" s="14" t="s">
        <v>7</v>
      </c>
      <c r="C508" s="15">
        <v>15.9000000000042</v>
      </c>
      <c r="D508" s="15">
        <v>92</v>
      </c>
    </row>
    <row r="509" spans="2:4" ht="15" thickBot="1" x14ac:dyDescent="0.45">
      <c r="B509" s="14" t="s">
        <v>8</v>
      </c>
      <c r="C509" s="15">
        <v>15.8200000000042</v>
      </c>
      <c r="D509" s="15">
        <v>92</v>
      </c>
    </row>
    <row r="510" spans="2:4" ht="15" thickBot="1" x14ac:dyDescent="0.45">
      <c r="B510" s="10" t="s">
        <v>7</v>
      </c>
      <c r="C510" s="11">
        <v>15.8100000000042</v>
      </c>
      <c r="D510" s="11">
        <v>91.5</v>
      </c>
    </row>
    <row r="511" spans="2:4" ht="15" thickBot="1" x14ac:dyDescent="0.45">
      <c r="B511" s="10" t="s">
        <v>8</v>
      </c>
      <c r="C511" s="11">
        <v>15.7400000000042</v>
      </c>
      <c r="D511" s="11">
        <v>91.5</v>
      </c>
    </row>
    <row r="512" spans="2:4" ht="15" thickBot="1" x14ac:dyDescent="0.45">
      <c r="B512" s="14" t="s">
        <v>7</v>
      </c>
      <c r="C512" s="15">
        <v>15.7300000000042</v>
      </c>
      <c r="D512" s="15">
        <v>91</v>
      </c>
    </row>
    <row r="513" spans="2:4" ht="15" thickBot="1" x14ac:dyDescent="0.45">
      <c r="B513" s="14" t="s">
        <v>8</v>
      </c>
      <c r="C513" s="15">
        <v>15.650000000004299</v>
      </c>
      <c r="D513" s="15">
        <v>91</v>
      </c>
    </row>
    <row r="514" spans="2:4" ht="15" thickBot="1" x14ac:dyDescent="0.45">
      <c r="B514" s="10" t="s">
        <v>7</v>
      </c>
      <c r="C514" s="11">
        <v>15.640000000004299</v>
      </c>
      <c r="D514" s="11">
        <v>90.5</v>
      </c>
    </row>
    <row r="515" spans="2:4" ht="15" thickBot="1" x14ac:dyDescent="0.45">
      <c r="B515" s="10" t="s">
        <v>8</v>
      </c>
      <c r="C515" s="11">
        <v>15.570000000004301</v>
      </c>
      <c r="D515" s="11">
        <v>90.5</v>
      </c>
    </row>
    <row r="516" spans="2:4" ht="15" thickBot="1" x14ac:dyDescent="0.45">
      <c r="B516" s="14" t="s">
        <v>7</v>
      </c>
      <c r="C516" s="15">
        <v>15.560000000004299</v>
      </c>
      <c r="D516" s="15">
        <v>90</v>
      </c>
    </row>
    <row r="517" spans="2:4" ht="15" thickBot="1" x14ac:dyDescent="0.45">
      <c r="B517" s="14" t="s">
        <v>8</v>
      </c>
      <c r="C517" s="15">
        <v>15.480000000004299</v>
      </c>
      <c r="D517" s="15">
        <v>90</v>
      </c>
    </row>
    <row r="518" spans="2:4" ht="15" thickBot="1" x14ac:dyDescent="0.45">
      <c r="B518" s="10" t="s">
        <v>7</v>
      </c>
      <c r="C518" s="11">
        <v>15.470000000004299</v>
      </c>
      <c r="D518" s="11">
        <v>89.5</v>
      </c>
    </row>
    <row r="519" spans="2:4" ht="15" thickBot="1" x14ac:dyDescent="0.45">
      <c r="B519" s="10" t="s">
        <v>8</v>
      </c>
      <c r="C519" s="11">
        <v>15.390000000004299</v>
      </c>
      <c r="D519" s="11">
        <v>89.5</v>
      </c>
    </row>
    <row r="520" spans="2:4" ht="15" thickBot="1" x14ac:dyDescent="0.45">
      <c r="B520" s="14" t="s">
        <v>7</v>
      </c>
      <c r="C520" s="15">
        <v>15.3800000000043</v>
      </c>
      <c r="D520" s="15">
        <v>89</v>
      </c>
    </row>
    <row r="521" spans="2:4" ht="15" thickBot="1" x14ac:dyDescent="0.45">
      <c r="B521" s="14" t="s">
        <v>8</v>
      </c>
      <c r="C521" s="15">
        <v>15.310000000004299</v>
      </c>
      <c r="D521" s="15">
        <v>89</v>
      </c>
    </row>
    <row r="522" spans="2:4" ht="15" thickBot="1" x14ac:dyDescent="0.45">
      <c r="B522" s="10" t="s">
        <v>7</v>
      </c>
      <c r="C522" s="11">
        <v>15.300000000004299</v>
      </c>
      <c r="D522" s="11">
        <v>88.5</v>
      </c>
    </row>
    <row r="523" spans="2:4" ht="15" thickBot="1" x14ac:dyDescent="0.45">
      <c r="B523" s="10" t="s">
        <v>8</v>
      </c>
      <c r="C523" s="11">
        <v>15.220000000004299</v>
      </c>
      <c r="D523" s="11">
        <v>88.5</v>
      </c>
    </row>
    <row r="524" spans="2:4" ht="15" thickBot="1" x14ac:dyDescent="0.45">
      <c r="B524" s="14" t="s">
        <v>7</v>
      </c>
      <c r="C524" s="15">
        <v>15.2100000000043</v>
      </c>
      <c r="D524" s="15">
        <v>88</v>
      </c>
    </row>
    <row r="525" spans="2:4" ht="15" thickBot="1" x14ac:dyDescent="0.45">
      <c r="B525" s="14" t="s">
        <v>8</v>
      </c>
      <c r="C525" s="15">
        <v>15.130000000004401</v>
      </c>
      <c r="D525" s="15">
        <v>88</v>
      </c>
    </row>
    <row r="526" spans="2:4" ht="15" thickBot="1" x14ac:dyDescent="0.45">
      <c r="B526" s="10" t="s">
        <v>7</v>
      </c>
      <c r="C526" s="11">
        <v>15.120000000004399</v>
      </c>
      <c r="D526" s="11">
        <v>87.5</v>
      </c>
    </row>
    <row r="527" spans="2:4" ht="15" thickBot="1" x14ac:dyDescent="0.45">
      <c r="B527" s="10" t="s">
        <v>8</v>
      </c>
      <c r="C527" s="11">
        <v>15.050000000004401</v>
      </c>
      <c r="D527" s="11">
        <v>87.5</v>
      </c>
    </row>
    <row r="528" spans="2:4" ht="15" thickBot="1" x14ac:dyDescent="0.45">
      <c r="B528" s="14" t="s">
        <v>7</v>
      </c>
      <c r="C528" s="15">
        <v>15.040000000004399</v>
      </c>
      <c r="D528" s="15">
        <v>87</v>
      </c>
    </row>
    <row r="529" spans="2:4" ht="15" thickBot="1" x14ac:dyDescent="0.45">
      <c r="B529" s="14" t="s">
        <v>8</v>
      </c>
      <c r="C529" s="15">
        <v>14.960000000004399</v>
      </c>
      <c r="D529" s="15">
        <v>87</v>
      </c>
    </row>
    <row r="530" spans="2:4" ht="15" thickBot="1" x14ac:dyDescent="0.45">
      <c r="B530" s="10" t="s">
        <v>7</v>
      </c>
      <c r="C530" s="11">
        <v>14.950000000004399</v>
      </c>
      <c r="D530" s="11">
        <v>86.5</v>
      </c>
    </row>
    <row r="531" spans="2:4" ht="15" thickBot="1" x14ac:dyDescent="0.45">
      <c r="B531" s="10" t="s">
        <v>8</v>
      </c>
      <c r="C531" s="11">
        <v>14.880000000004401</v>
      </c>
      <c r="D531" s="11">
        <v>86.5</v>
      </c>
    </row>
    <row r="532" spans="2:4" ht="15" thickBot="1" x14ac:dyDescent="0.45">
      <c r="B532" s="14" t="s">
        <v>7</v>
      </c>
      <c r="C532" s="15">
        <v>14.870000000004399</v>
      </c>
      <c r="D532" s="15">
        <v>86</v>
      </c>
    </row>
    <row r="533" spans="2:4" ht="15" thickBot="1" x14ac:dyDescent="0.45">
      <c r="B533" s="14" t="s">
        <v>8</v>
      </c>
      <c r="C533" s="15">
        <v>14.790000000004399</v>
      </c>
      <c r="D533" s="15">
        <v>86</v>
      </c>
    </row>
    <row r="534" spans="2:4" ht="15" thickBot="1" x14ac:dyDescent="0.45">
      <c r="B534" s="10" t="s">
        <v>7</v>
      </c>
      <c r="C534" s="11">
        <v>14.780000000004399</v>
      </c>
      <c r="D534" s="11">
        <v>85.5</v>
      </c>
    </row>
    <row r="535" spans="2:4" ht="15" thickBot="1" x14ac:dyDescent="0.45">
      <c r="B535" s="10" t="s">
        <v>8</v>
      </c>
      <c r="C535" s="11">
        <v>14.700000000004399</v>
      </c>
      <c r="D535" s="11">
        <v>85.5</v>
      </c>
    </row>
    <row r="536" spans="2:4" ht="15" thickBot="1" x14ac:dyDescent="0.45">
      <c r="B536" s="14" t="s">
        <v>7</v>
      </c>
      <c r="C536" s="15">
        <v>14.6900000000044</v>
      </c>
      <c r="D536" s="15">
        <v>85</v>
      </c>
    </row>
    <row r="537" spans="2:4" ht="15" thickBot="1" x14ac:dyDescent="0.45">
      <c r="B537" s="14" t="s">
        <v>8</v>
      </c>
      <c r="C537" s="15">
        <v>14.620000000004501</v>
      </c>
      <c r="D537" s="15">
        <v>85</v>
      </c>
    </row>
    <row r="538" spans="2:4" ht="15" thickBot="1" x14ac:dyDescent="0.45">
      <c r="B538" s="10" t="s">
        <v>7</v>
      </c>
      <c r="C538" s="11">
        <v>14.610000000004501</v>
      </c>
      <c r="D538" s="11">
        <v>84.5</v>
      </c>
    </row>
    <row r="539" spans="2:4" ht="15" thickBot="1" x14ac:dyDescent="0.45">
      <c r="B539" s="10" t="s">
        <v>8</v>
      </c>
      <c r="C539" s="11">
        <v>14.530000000004501</v>
      </c>
      <c r="D539" s="11">
        <v>84.5</v>
      </c>
    </row>
    <row r="540" spans="2:4" ht="15" thickBot="1" x14ac:dyDescent="0.45">
      <c r="B540" s="14" t="s">
        <v>7</v>
      </c>
      <c r="C540" s="15">
        <v>14.520000000004501</v>
      </c>
      <c r="D540" s="15">
        <v>84</v>
      </c>
    </row>
    <row r="541" spans="2:4" ht="15" thickBot="1" x14ac:dyDescent="0.45">
      <c r="B541" s="14" t="s">
        <v>8</v>
      </c>
      <c r="C541" s="15">
        <v>14.440000000004501</v>
      </c>
      <c r="D541" s="15">
        <v>84</v>
      </c>
    </row>
    <row r="542" spans="2:4" ht="15" thickBot="1" x14ac:dyDescent="0.45">
      <c r="B542" s="10" t="s">
        <v>7</v>
      </c>
      <c r="C542" s="11">
        <v>14.430000000004499</v>
      </c>
      <c r="D542" s="11">
        <v>83.5</v>
      </c>
    </row>
    <row r="543" spans="2:4" ht="15" thickBot="1" x14ac:dyDescent="0.45">
      <c r="B543" s="10" t="s">
        <v>8</v>
      </c>
      <c r="C543" s="11">
        <v>14.360000000004501</v>
      </c>
      <c r="D543" s="11">
        <v>83.5</v>
      </c>
    </row>
    <row r="544" spans="2:4" ht="15" thickBot="1" x14ac:dyDescent="0.45">
      <c r="B544" s="14" t="s">
        <v>7</v>
      </c>
      <c r="C544" s="15">
        <v>14.350000000004499</v>
      </c>
      <c r="D544" s="15">
        <v>83</v>
      </c>
    </row>
    <row r="545" spans="2:4" ht="15" thickBot="1" x14ac:dyDescent="0.45">
      <c r="B545" s="14" t="s">
        <v>8</v>
      </c>
      <c r="C545" s="15">
        <v>14.270000000004501</v>
      </c>
      <c r="D545" s="15">
        <v>83</v>
      </c>
    </row>
    <row r="546" spans="2:4" ht="15" thickBot="1" x14ac:dyDescent="0.45">
      <c r="B546" s="10" t="s">
        <v>7</v>
      </c>
      <c r="C546" s="11">
        <v>14.260000000004499</v>
      </c>
      <c r="D546" s="11">
        <v>82.5</v>
      </c>
    </row>
    <row r="547" spans="2:4" ht="15" thickBot="1" x14ac:dyDescent="0.45">
      <c r="B547" s="10" t="s">
        <v>8</v>
      </c>
      <c r="C547" s="11">
        <v>14.190000000004501</v>
      </c>
      <c r="D547" s="11">
        <v>82.5</v>
      </c>
    </row>
    <row r="548" spans="2:4" ht="15" thickBot="1" x14ac:dyDescent="0.45">
      <c r="B548" s="14" t="s">
        <v>7</v>
      </c>
      <c r="C548" s="15">
        <v>14.180000000004499</v>
      </c>
      <c r="D548" s="15">
        <v>82</v>
      </c>
    </row>
    <row r="549" spans="2:4" ht="15" thickBot="1" x14ac:dyDescent="0.45">
      <c r="B549" s="14" t="s">
        <v>8</v>
      </c>
      <c r="C549" s="15">
        <v>14.1000000000046</v>
      </c>
      <c r="D549" s="15">
        <v>82</v>
      </c>
    </row>
    <row r="550" spans="2:4" ht="15" thickBot="1" x14ac:dyDescent="0.45">
      <c r="B550" s="10" t="s">
        <v>7</v>
      </c>
      <c r="C550" s="11">
        <v>14.090000000004601</v>
      </c>
      <c r="D550" s="11">
        <v>81.5</v>
      </c>
    </row>
    <row r="551" spans="2:4" ht="15" thickBot="1" x14ac:dyDescent="0.45">
      <c r="B551" s="10" t="s">
        <v>8</v>
      </c>
      <c r="C551" s="11">
        <v>14.010000000004601</v>
      </c>
      <c r="D551" s="11">
        <v>81.5</v>
      </c>
    </row>
    <row r="552" spans="2:4" ht="15" thickBot="1" x14ac:dyDescent="0.45">
      <c r="B552" s="14" t="s">
        <v>7</v>
      </c>
      <c r="C552" s="15">
        <v>14.000000000004601</v>
      </c>
      <c r="D552" s="15">
        <v>81</v>
      </c>
    </row>
    <row r="553" spans="2:4" ht="15" thickBot="1" x14ac:dyDescent="0.45">
      <c r="B553" s="14" t="s">
        <v>8</v>
      </c>
      <c r="C553" s="15">
        <v>13.9300000000046</v>
      </c>
      <c r="D553" s="15">
        <v>81</v>
      </c>
    </row>
    <row r="554" spans="2:4" ht="15" thickBot="1" x14ac:dyDescent="0.45">
      <c r="B554" s="10" t="s">
        <v>7</v>
      </c>
      <c r="C554" s="11">
        <v>13.920000000004601</v>
      </c>
      <c r="D554" s="11">
        <v>80.5</v>
      </c>
    </row>
    <row r="555" spans="2:4" ht="15" thickBot="1" x14ac:dyDescent="0.45">
      <c r="B555" s="10" t="s">
        <v>8</v>
      </c>
      <c r="C555" s="11">
        <v>13.840000000004601</v>
      </c>
      <c r="D555" s="11">
        <v>80.5</v>
      </c>
    </row>
    <row r="556" spans="2:4" ht="15" thickBot="1" x14ac:dyDescent="0.45">
      <c r="B556" s="14" t="s">
        <v>7</v>
      </c>
      <c r="C556" s="15">
        <v>13.830000000004601</v>
      </c>
      <c r="D556" s="15">
        <v>80</v>
      </c>
    </row>
    <row r="557" spans="2:4" ht="15" thickBot="1" x14ac:dyDescent="0.45">
      <c r="B557" s="14" t="s">
        <v>8</v>
      </c>
      <c r="C557" s="15">
        <v>13.750000000004601</v>
      </c>
      <c r="D557" s="15">
        <v>80</v>
      </c>
    </row>
    <row r="558" spans="2:4" ht="15" thickBot="1" x14ac:dyDescent="0.45">
      <c r="B558" s="10" t="s">
        <v>7</v>
      </c>
      <c r="C558" s="11">
        <v>13.740000000004599</v>
      </c>
      <c r="D558" s="11">
        <v>79.5</v>
      </c>
    </row>
    <row r="559" spans="2:4" ht="15" thickBot="1" x14ac:dyDescent="0.45">
      <c r="B559" s="10" t="s">
        <v>8</v>
      </c>
      <c r="C559" s="11">
        <v>13.670000000004601</v>
      </c>
      <c r="D559" s="11">
        <v>79.5</v>
      </c>
    </row>
    <row r="560" spans="2:4" ht="15" thickBot="1" x14ac:dyDescent="0.45">
      <c r="B560" s="14" t="s">
        <v>7</v>
      </c>
      <c r="C560" s="15">
        <v>13.660000000004599</v>
      </c>
      <c r="D560" s="15">
        <v>79</v>
      </c>
    </row>
    <row r="561" spans="2:4" ht="15" thickBot="1" x14ac:dyDescent="0.45">
      <c r="B561" s="14" t="s">
        <v>8</v>
      </c>
      <c r="C561" s="15">
        <v>13.5800000000047</v>
      </c>
      <c r="D561" s="15">
        <v>79</v>
      </c>
    </row>
    <row r="562" spans="2:4" ht="15" thickBot="1" x14ac:dyDescent="0.45">
      <c r="B562" s="10" t="s">
        <v>7</v>
      </c>
      <c r="C562" s="11">
        <v>13.570000000004701</v>
      </c>
      <c r="D562" s="11">
        <v>78.5</v>
      </c>
    </row>
    <row r="563" spans="2:4" ht="15" thickBot="1" x14ac:dyDescent="0.45">
      <c r="B563" s="10" t="s">
        <v>8</v>
      </c>
      <c r="C563" s="11">
        <v>13.5000000000047</v>
      </c>
      <c r="D563" s="11">
        <v>78.5</v>
      </c>
    </row>
    <row r="564" spans="2:4" ht="15" thickBot="1" x14ac:dyDescent="0.45">
      <c r="B564" s="14" t="s">
        <v>7</v>
      </c>
      <c r="C564" s="15">
        <v>13.4900000000047</v>
      </c>
      <c r="D564" s="15">
        <v>78</v>
      </c>
    </row>
    <row r="565" spans="2:4" ht="15" thickBot="1" x14ac:dyDescent="0.45">
      <c r="B565" s="14" t="s">
        <v>8</v>
      </c>
      <c r="C565" s="15">
        <v>13.4100000000047</v>
      </c>
      <c r="D565" s="15">
        <v>78</v>
      </c>
    </row>
    <row r="566" spans="2:4" ht="15" thickBot="1" x14ac:dyDescent="0.45">
      <c r="B566" s="10" t="s">
        <v>7</v>
      </c>
      <c r="C566" s="11">
        <v>13.400000000004701</v>
      </c>
      <c r="D566" s="11">
        <v>77.5</v>
      </c>
    </row>
    <row r="567" spans="2:4" ht="15" thickBot="1" x14ac:dyDescent="0.45">
      <c r="B567" s="10" t="s">
        <v>8</v>
      </c>
      <c r="C567" s="11">
        <v>13.320000000004701</v>
      </c>
      <c r="D567" s="11">
        <v>77.5</v>
      </c>
    </row>
    <row r="568" spans="2:4" ht="15" thickBot="1" x14ac:dyDescent="0.45">
      <c r="B568" s="14" t="s">
        <v>7</v>
      </c>
      <c r="C568" s="15">
        <v>13.310000000004701</v>
      </c>
      <c r="D568" s="15">
        <v>77</v>
      </c>
    </row>
    <row r="569" spans="2:4" ht="15" thickBot="1" x14ac:dyDescent="0.45">
      <c r="B569" s="14" t="s">
        <v>8</v>
      </c>
      <c r="C569" s="15">
        <v>13.2400000000047</v>
      </c>
      <c r="D569" s="15">
        <v>77</v>
      </c>
    </row>
    <row r="570" spans="2:4" ht="15" thickBot="1" x14ac:dyDescent="0.45">
      <c r="B570" s="10" t="s">
        <v>7</v>
      </c>
      <c r="C570" s="11">
        <v>13.230000000004701</v>
      </c>
      <c r="D570" s="11">
        <v>76.5</v>
      </c>
    </row>
    <row r="571" spans="2:4" ht="15" thickBot="1" x14ac:dyDescent="0.45">
      <c r="B571" s="10" t="s">
        <v>8</v>
      </c>
      <c r="C571" s="11">
        <v>13.150000000004701</v>
      </c>
      <c r="D571" s="11">
        <v>76.5</v>
      </c>
    </row>
    <row r="572" spans="2:4" ht="15" thickBot="1" x14ac:dyDescent="0.45">
      <c r="B572" s="14" t="s">
        <v>7</v>
      </c>
      <c r="C572" s="15">
        <v>13.1400000000048</v>
      </c>
      <c r="D572" s="15">
        <v>76</v>
      </c>
    </row>
    <row r="573" spans="2:4" ht="15" thickBot="1" x14ac:dyDescent="0.45">
      <c r="B573" s="14" t="s">
        <v>8</v>
      </c>
      <c r="C573" s="15">
        <v>13.0700000000048</v>
      </c>
      <c r="D573" s="15">
        <v>76</v>
      </c>
    </row>
    <row r="574" spans="2:4" ht="15" thickBot="1" x14ac:dyDescent="0.45">
      <c r="B574" s="10" t="s">
        <v>7</v>
      </c>
      <c r="C574" s="11">
        <v>13.0600000000048</v>
      </c>
      <c r="D574" s="11">
        <v>75.5</v>
      </c>
    </row>
    <row r="575" spans="2:4" ht="15" thickBot="1" x14ac:dyDescent="0.45">
      <c r="B575" s="10" t="s">
        <v>8</v>
      </c>
      <c r="C575" s="11">
        <v>12.9800000000048</v>
      </c>
      <c r="D575" s="11">
        <v>75.5</v>
      </c>
    </row>
    <row r="576" spans="2:4" ht="15" thickBot="1" x14ac:dyDescent="0.45">
      <c r="B576" s="14" t="s">
        <v>7</v>
      </c>
      <c r="C576" s="15">
        <v>12.9700000000048</v>
      </c>
      <c r="D576" s="15">
        <v>75</v>
      </c>
    </row>
    <row r="577" spans="2:4" ht="15" thickBot="1" x14ac:dyDescent="0.45">
      <c r="B577" s="14" t="s">
        <v>8</v>
      </c>
      <c r="C577" s="15">
        <v>12.8900000000048</v>
      </c>
      <c r="D577" s="15">
        <v>75</v>
      </c>
    </row>
    <row r="578" spans="2:4" ht="15" thickBot="1" x14ac:dyDescent="0.45">
      <c r="B578" s="10" t="s">
        <v>7</v>
      </c>
      <c r="C578" s="11">
        <v>12.8800000000048</v>
      </c>
      <c r="D578" s="11">
        <v>74.5</v>
      </c>
    </row>
    <row r="579" spans="2:4" ht="15" thickBot="1" x14ac:dyDescent="0.45">
      <c r="B579" s="10" t="s">
        <v>8</v>
      </c>
      <c r="C579" s="11">
        <v>12.8100000000048</v>
      </c>
      <c r="D579" s="11">
        <v>74.5</v>
      </c>
    </row>
    <row r="580" spans="2:4" ht="15" thickBot="1" x14ac:dyDescent="0.45">
      <c r="B580" s="14" t="s">
        <v>7</v>
      </c>
      <c r="C580" s="15">
        <v>12.8000000000048</v>
      </c>
      <c r="D580" s="15">
        <v>74</v>
      </c>
    </row>
    <row r="581" spans="2:4" ht="15" thickBot="1" x14ac:dyDescent="0.45">
      <c r="B581" s="14" t="s">
        <v>8</v>
      </c>
      <c r="C581" s="15">
        <v>12.7200000000048</v>
      </c>
      <c r="D581" s="15">
        <v>74</v>
      </c>
    </row>
    <row r="582" spans="2:4" ht="15" thickBot="1" x14ac:dyDescent="0.45">
      <c r="B582" s="10" t="s">
        <v>7</v>
      </c>
      <c r="C582" s="11">
        <v>12.710000000004801</v>
      </c>
      <c r="D582" s="11">
        <v>73.5</v>
      </c>
    </row>
    <row r="583" spans="2:4" ht="15" thickBot="1" x14ac:dyDescent="0.45">
      <c r="B583" s="10" t="s">
        <v>8</v>
      </c>
      <c r="C583" s="11">
        <v>12.6300000000049</v>
      </c>
      <c r="D583" s="11">
        <v>73.5</v>
      </c>
    </row>
    <row r="584" spans="2:4" ht="15" thickBot="1" x14ac:dyDescent="0.45">
      <c r="B584" s="14" t="s">
        <v>7</v>
      </c>
      <c r="C584" s="15">
        <v>12.6200000000049</v>
      </c>
      <c r="D584" s="15">
        <v>73</v>
      </c>
    </row>
    <row r="585" spans="2:4" ht="15" thickBot="1" x14ac:dyDescent="0.45">
      <c r="B585" s="14" t="s">
        <v>8</v>
      </c>
      <c r="C585" s="15">
        <v>12.5500000000049</v>
      </c>
      <c r="D585" s="15">
        <v>73</v>
      </c>
    </row>
    <row r="586" spans="2:4" ht="15" thickBot="1" x14ac:dyDescent="0.45">
      <c r="B586" s="10" t="s">
        <v>7</v>
      </c>
      <c r="C586" s="11">
        <v>12.5400000000049</v>
      </c>
      <c r="D586" s="11">
        <v>72.5</v>
      </c>
    </row>
    <row r="587" spans="2:4" ht="15" thickBot="1" x14ac:dyDescent="0.45">
      <c r="B587" s="10" t="s">
        <v>8</v>
      </c>
      <c r="C587" s="11">
        <v>12.4600000000049</v>
      </c>
      <c r="D587" s="11">
        <v>72.5</v>
      </c>
    </row>
    <row r="588" spans="2:4" ht="15" thickBot="1" x14ac:dyDescent="0.45">
      <c r="B588" s="14" t="s">
        <v>7</v>
      </c>
      <c r="C588" s="15">
        <v>12.4500000000049</v>
      </c>
      <c r="D588" s="15">
        <v>72</v>
      </c>
    </row>
    <row r="589" spans="2:4" ht="15" thickBot="1" x14ac:dyDescent="0.45">
      <c r="B589" s="14" t="s">
        <v>8</v>
      </c>
      <c r="C589" s="15">
        <v>12.3800000000049</v>
      </c>
      <c r="D589" s="15">
        <v>72</v>
      </c>
    </row>
    <row r="590" spans="2:4" ht="15" thickBot="1" x14ac:dyDescent="0.45">
      <c r="B590" s="10" t="s">
        <v>7</v>
      </c>
      <c r="C590" s="11">
        <v>12.3700000000049</v>
      </c>
      <c r="D590" s="11">
        <v>71.5</v>
      </c>
    </row>
    <row r="591" spans="2:4" ht="15" thickBot="1" x14ac:dyDescent="0.45">
      <c r="B591" s="10" t="s">
        <v>8</v>
      </c>
      <c r="C591" s="11">
        <v>12.2900000000049</v>
      </c>
      <c r="D591" s="11">
        <v>71.5</v>
      </c>
    </row>
    <row r="592" spans="2:4" ht="15" thickBot="1" x14ac:dyDescent="0.45">
      <c r="B592" s="14" t="s">
        <v>7</v>
      </c>
      <c r="C592" s="15">
        <v>12.2800000000049</v>
      </c>
      <c r="D592" s="15">
        <v>71</v>
      </c>
    </row>
    <row r="593" spans="2:4" ht="15" thickBot="1" x14ac:dyDescent="0.45">
      <c r="B593" s="14" t="s">
        <v>8</v>
      </c>
      <c r="C593" s="15">
        <v>12.2000000000049</v>
      </c>
      <c r="D593" s="15">
        <v>71</v>
      </c>
    </row>
    <row r="594" spans="2:4" ht="15" thickBot="1" x14ac:dyDescent="0.45">
      <c r="B594" s="10" t="s">
        <v>7</v>
      </c>
      <c r="C594" s="11">
        <v>12.1900000000049</v>
      </c>
      <c r="D594" s="11">
        <v>70.5</v>
      </c>
    </row>
    <row r="595" spans="2:4" ht="15" thickBot="1" x14ac:dyDescent="0.45">
      <c r="B595" s="10" t="s">
        <v>8</v>
      </c>
      <c r="C595" s="11">
        <v>12.120000000005</v>
      </c>
      <c r="D595" s="11">
        <v>70.5</v>
      </c>
    </row>
    <row r="596" spans="2:4" ht="15" thickBot="1" x14ac:dyDescent="0.45">
      <c r="B596" s="14" t="s">
        <v>7</v>
      </c>
      <c r="C596" s="15">
        <v>12.110000000005</v>
      </c>
      <c r="D596" s="15">
        <v>70</v>
      </c>
    </row>
    <row r="597" spans="2:4" ht="15" thickBot="1" x14ac:dyDescent="0.45">
      <c r="B597" s="14" t="s">
        <v>8</v>
      </c>
      <c r="C597" s="15">
        <v>12.030000000005</v>
      </c>
      <c r="D597" s="15">
        <v>70</v>
      </c>
    </row>
    <row r="598" spans="2:4" ht="15" thickBot="1" x14ac:dyDescent="0.45">
      <c r="B598" s="10" t="s">
        <v>7</v>
      </c>
      <c r="C598" s="11">
        <v>12.020000000005</v>
      </c>
      <c r="D598" s="11">
        <v>69.5</v>
      </c>
    </row>
    <row r="599" spans="2:4" ht="15" thickBot="1" x14ac:dyDescent="0.45">
      <c r="B599" s="10" t="s">
        <v>8</v>
      </c>
      <c r="C599" s="11">
        <v>11.940000000005</v>
      </c>
      <c r="D599" s="11">
        <v>69.5</v>
      </c>
    </row>
    <row r="600" spans="2:4" ht="15" thickBot="1" x14ac:dyDescent="0.45">
      <c r="B600" s="14" t="s">
        <v>7</v>
      </c>
      <c r="C600" s="15">
        <v>11.930000000005</v>
      </c>
      <c r="D600" s="15">
        <v>69</v>
      </c>
    </row>
    <row r="601" spans="2:4" ht="15" thickBot="1" x14ac:dyDescent="0.45">
      <c r="B601" s="14" t="s">
        <v>8</v>
      </c>
      <c r="C601" s="15">
        <v>11.860000000005</v>
      </c>
      <c r="D601" s="15">
        <v>69</v>
      </c>
    </row>
    <row r="602" spans="2:4" ht="15" thickBot="1" x14ac:dyDescent="0.45">
      <c r="B602" s="10" t="s">
        <v>7</v>
      </c>
      <c r="C602" s="11">
        <v>11.850000000005</v>
      </c>
      <c r="D602" s="11">
        <v>68.5</v>
      </c>
    </row>
    <row r="603" spans="2:4" ht="15" thickBot="1" x14ac:dyDescent="0.45">
      <c r="B603" s="10" t="s">
        <v>8</v>
      </c>
      <c r="C603" s="11">
        <v>11.770000000005</v>
      </c>
      <c r="D603" s="11">
        <v>68.5</v>
      </c>
    </row>
    <row r="604" spans="2:4" ht="15" thickBot="1" x14ac:dyDescent="0.45">
      <c r="B604" s="14" t="s">
        <v>7</v>
      </c>
      <c r="C604" s="15">
        <v>11.760000000005</v>
      </c>
      <c r="D604" s="15">
        <v>68</v>
      </c>
    </row>
    <row r="605" spans="2:4" ht="15" thickBot="1" x14ac:dyDescent="0.45">
      <c r="B605" s="14" t="s">
        <v>8</v>
      </c>
      <c r="C605" s="15">
        <v>11.690000000005</v>
      </c>
      <c r="D605" s="15">
        <v>68</v>
      </c>
    </row>
    <row r="606" spans="2:4" ht="15" thickBot="1" x14ac:dyDescent="0.45">
      <c r="B606" s="10" t="s">
        <v>7</v>
      </c>
      <c r="C606" s="11">
        <v>11.680000000005</v>
      </c>
      <c r="D606" s="11">
        <v>67.5</v>
      </c>
    </row>
    <row r="607" spans="2:4" ht="15" thickBot="1" x14ac:dyDescent="0.45">
      <c r="B607" s="10" t="s">
        <v>8</v>
      </c>
      <c r="C607" s="11">
        <v>11.6000000000051</v>
      </c>
      <c r="D607" s="11">
        <v>67.5</v>
      </c>
    </row>
    <row r="608" spans="2:4" ht="15" thickBot="1" x14ac:dyDescent="0.45">
      <c r="B608" s="14" t="s">
        <v>7</v>
      </c>
      <c r="C608" s="15">
        <v>11.5900000000051</v>
      </c>
      <c r="D608" s="15">
        <v>67</v>
      </c>
    </row>
    <row r="609" spans="2:4" ht="15" thickBot="1" x14ac:dyDescent="0.45">
      <c r="B609" s="14" t="s">
        <v>8</v>
      </c>
      <c r="C609" s="15">
        <v>11.5100000000051</v>
      </c>
      <c r="D609" s="15">
        <v>67</v>
      </c>
    </row>
    <row r="610" spans="2:4" ht="15" thickBot="1" x14ac:dyDescent="0.45">
      <c r="B610" s="10" t="s">
        <v>7</v>
      </c>
      <c r="C610" s="11">
        <v>11.5000000000051</v>
      </c>
      <c r="D610" s="11">
        <v>66.5</v>
      </c>
    </row>
    <row r="611" spans="2:4" ht="15" thickBot="1" x14ac:dyDescent="0.45">
      <c r="B611" s="10" t="s">
        <v>8</v>
      </c>
      <c r="C611" s="11">
        <v>11.4300000000051</v>
      </c>
      <c r="D611" s="11">
        <v>66.5</v>
      </c>
    </row>
    <row r="612" spans="2:4" ht="15" thickBot="1" x14ac:dyDescent="0.45">
      <c r="B612" s="14" t="s">
        <v>7</v>
      </c>
      <c r="C612" s="15">
        <v>11.4200000000051</v>
      </c>
      <c r="D612" s="15">
        <v>66</v>
      </c>
    </row>
    <row r="613" spans="2:4" ht="15" thickBot="1" x14ac:dyDescent="0.45">
      <c r="B613" s="14" t="s">
        <v>8</v>
      </c>
      <c r="C613" s="15">
        <v>11.3400000000051</v>
      </c>
      <c r="D613" s="15">
        <v>66</v>
      </c>
    </row>
    <row r="614" spans="2:4" ht="15" thickBot="1" x14ac:dyDescent="0.45">
      <c r="B614" s="10" t="s">
        <v>7</v>
      </c>
      <c r="C614" s="11">
        <v>11.3300000000051</v>
      </c>
      <c r="D614" s="11">
        <v>65.5</v>
      </c>
    </row>
    <row r="615" spans="2:4" ht="15" thickBot="1" x14ac:dyDescent="0.45">
      <c r="B615" s="10" t="s">
        <v>8</v>
      </c>
      <c r="C615" s="11">
        <v>11.2500000000051</v>
      </c>
      <c r="D615" s="11">
        <v>65.5</v>
      </c>
    </row>
    <row r="616" spans="2:4" ht="15" thickBot="1" x14ac:dyDescent="0.45">
      <c r="B616" s="14" t="s">
        <v>7</v>
      </c>
      <c r="C616" s="15">
        <v>11.2400000000051</v>
      </c>
      <c r="D616" s="15">
        <v>65</v>
      </c>
    </row>
    <row r="617" spans="2:4" ht="15" thickBot="1" x14ac:dyDescent="0.45">
      <c r="B617" s="14" t="s">
        <v>8</v>
      </c>
      <c r="C617" s="15">
        <v>11.1700000000051</v>
      </c>
      <c r="D617" s="15">
        <v>65</v>
      </c>
    </row>
    <row r="618" spans="2:4" ht="15" thickBot="1" x14ac:dyDescent="0.45">
      <c r="B618" s="10" t="s">
        <v>7</v>
      </c>
      <c r="C618" s="11">
        <v>11.1600000000051</v>
      </c>
      <c r="D618" s="11">
        <v>64.5</v>
      </c>
    </row>
    <row r="619" spans="2:4" ht="15" thickBot="1" x14ac:dyDescent="0.45">
      <c r="B619" s="10" t="s">
        <v>8</v>
      </c>
      <c r="C619" s="11">
        <v>11.080000000005199</v>
      </c>
      <c r="D619" s="11">
        <v>64.5</v>
      </c>
    </row>
    <row r="620" spans="2:4" ht="15" thickBot="1" x14ac:dyDescent="0.45">
      <c r="B620" s="14" t="s">
        <v>7</v>
      </c>
      <c r="C620" s="15">
        <v>11.0700000000052</v>
      </c>
      <c r="D620" s="15">
        <v>64</v>
      </c>
    </row>
    <row r="621" spans="2:4" ht="15" thickBot="1" x14ac:dyDescent="0.45">
      <c r="B621" s="14" t="s">
        <v>8</v>
      </c>
      <c r="C621" s="15">
        <v>11.000000000005199</v>
      </c>
      <c r="D621" s="15">
        <v>64</v>
      </c>
    </row>
    <row r="622" spans="2:4" ht="15" thickBot="1" x14ac:dyDescent="0.45">
      <c r="B622" s="10" t="s">
        <v>7</v>
      </c>
      <c r="C622" s="11">
        <v>10.9900000000052</v>
      </c>
      <c r="D622" s="11">
        <v>63.5</v>
      </c>
    </row>
    <row r="623" spans="2:4" ht="15" thickBot="1" x14ac:dyDescent="0.45">
      <c r="B623" s="10" t="s">
        <v>8</v>
      </c>
      <c r="C623" s="11">
        <v>10.9100000000052</v>
      </c>
      <c r="D623" s="11">
        <v>63.5</v>
      </c>
    </row>
    <row r="624" spans="2:4" ht="15" thickBot="1" x14ac:dyDescent="0.45">
      <c r="B624" s="14" t="s">
        <v>7</v>
      </c>
      <c r="C624" s="15">
        <v>10.9000000000052</v>
      </c>
      <c r="D624" s="15">
        <v>63</v>
      </c>
    </row>
    <row r="625" spans="2:4" ht="15" thickBot="1" x14ac:dyDescent="0.45">
      <c r="B625" s="14" t="s">
        <v>8</v>
      </c>
      <c r="C625" s="15">
        <v>10.8200000000052</v>
      </c>
      <c r="D625" s="15">
        <v>63</v>
      </c>
    </row>
    <row r="626" spans="2:4" ht="15" thickBot="1" x14ac:dyDescent="0.45">
      <c r="B626" s="10" t="s">
        <v>7</v>
      </c>
      <c r="C626" s="11">
        <v>10.8100000000052</v>
      </c>
      <c r="D626" s="11">
        <v>62.5</v>
      </c>
    </row>
    <row r="627" spans="2:4" ht="15" thickBot="1" x14ac:dyDescent="0.45">
      <c r="B627" s="10" t="s">
        <v>8</v>
      </c>
      <c r="C627" s="11">
        <v>10.7400000000052</v>
      </c>
      <c r="D627" s="11">
        <v>62.5</v>
      </c>
    </row>
    <row r="628" spans="2:4" ht="15" thickBot="1" x14ac:dyDescent="0.45">
      <c r="B628" s="14" t="s">
        <v>7</v>
      </c>
      <c r="C628" s="15">
        <v>10.7300000000052</v>
      </c>
      <c r="D628" s="15">
        <v>62</v>
      </c>
    </row>
    <row r="629" spans="2:4" ht="15" thickBot="1" x14ac:dyDescent="0.45">
      <c r="B629" s="14" t="s">
        <v>8</v>
      </c>
      <c r="C629" s="15">
        <v>10.6500000000052</v>
      </c>
      <c r="D629" s="15">
        <v>62</v>
      </c>
    </row>
    <row r="630" spans="2:4" ht="15" thickBot="1" x14ac:dyDescent="0.45">
      <c r="B630" s="10" t="s">
        <v>7</v>
      </c>
      <c r="C630" s="11">
        <v>10.6400000000052</v>
      </c>
      <c r="D630" s="11">
        <v>61.5</v>
      </c>
    </row>
    <row r="631" spans="2:4" ht="15" thickBot="1" x14ac:dyDescent="0.45">
      <c r="B631" s="10" t="s">
        <v>8</v>
      </c>
      <c r="C631" s="11">
        <v>10.570000000005299</v>
      </c>
      <c r="D631" s="11">
        <v>61.5</v>
      </c>
    </row>
    <row r="632" spans="2:4" ht="15" thickBot="1" x14ac:dyDescent="0.45">
      <c r="B632" s="14" t="s">
        <v>7</v>
      </c>
      <c r="C632" s="15">
        <v>10.560000000005299</v>
      </c>
      <c r="D632" s="15">
        <v>61</v>
      </c>
    </row>
    <row r="633" spans="2:4" ht="15" thickBot="1" x14ac:dyDescent="0.45">
      <c r="B633" s="14" t="s">
        <v>8</v>
      </c>
      <c r="C633" s="15">
        <v>10.480000000005299</v>
      </c>
      <c r="D633" s="15">
        <v>61</v>
      </c>
    </row>
    <row r="634" spans="2:4" ht="15" thickBot="1" x14ac:dyDescent="0.45">
      <c r="B634" s="10" t="s">
        <v>7</v>
      </c>
      <c r="C634" s="11">
        <v>10.4700000000053</v>
      </c>
      <c r="D634" s="11">
        <v>60.5</v>
      </c>
    </row>
    <row r="635" spans="2:4" ht="15" thickBot="1" x14ac:dyDescent="0.45">
      <c r="B635" s="10" t="s">
        <v>8</v>
      </c>
      <c r="C635" s="11">
        <v>10.390000000005299</v>
      </c>
      <c r="D635" s="11">
        <v>60.5</v>
      </c>
    </row>
    <row r="636" spans="2:4" ht="15" thickBot="1" x14ac:dyDescent="0.45">
      <c r="B636" s="14" t="s">
        <v>7</v>
      </c>
      <c r="C636" s="15">
        <v>10.3800000000053</v>
      </c>
      <c r="D636" s="15">
        <v>60</v>
      </c>
    </row>
    <row r="637" spans="2:4" ht="15" thickBot="1" x14ac:dyDescent="0.45">
      <c r="B637" s="14" t="s">
        <v>8</v>
      </c>
      <c r="C637" s="15">
        <v>10.310000000005299</v>
      </c>
      <c r="D637" s="15">
        <v>60</v>
      </c>
    </row>
    <row r="638" spans="2:4" ht="15" thickBot="1" x14ac:dyDescent="0.45">
      <c r="B638" s="10" t="s">
        <v>7</v>
      </c>
      <c r="C638" s="11">
        <v>10.3000000000053</v>
      </c>
      <c r="D638" s="11">
        <v>59.5</v>
      </c>
    </row>
    <row r="639" spans="2:4" ht="15" thickBot="1" x14ac:dyDescent="0.45">
      <c r="B639" s="10" t="s">
        <v>8</v>
      </c>
      <c r="C639" s="11">
        <v>10.2200000000053</v>
      </c>
      <c r="D639" s="11">
        <v>59.5</v>
      </c>
    </row>
    <row r="640" spans="2:4" ht="15" thickBot="1" x14ac:dyDescent="0.45">
      <c r="B640" s="14" t="s">
        <v>7</v>
      </c>
      <c r="C640" s="15">
        <v>10.2100000000053</v>
      </c>
      <c r="D640" s="15">
        <v>59</v>
      </c>
    </row>
    <row r="641" spans="2:4" ht="15" thickBot="1" x14ac:dyDescent="0.45">
      <c r="B641" s="14" t="s">
        <v>8</v>
      </c>
      <c r="C641" s="15">
        <v>10.1300000000053</v>
      </c>
      <c r="D641" s="15">
        <v>59</v>
      </c>
    </row>
    <row r="642" spans="2:4" ht="15" thickBot="1" x14ac:dyDescent="0.45">
      <c r="B642" s="10" t="s">
        <v>7</v>
      </c>
      <c r="C642" s="11">
        <v>10.120000000005399</v>
      </c>
      <c r="D642" s="11">
        <v>58.5</v>
      </c>
    </row>
    <row r="643" spans="2:4" ht="15" thickBot="1" x14ac:dyDescent="0.45">
      <c r="B643" s="10" t="s">
        <v>8</v>
      </c>
      <c r="C643" s="11">
        <v>10.050000000005401</v>
      </c>
      <c r="D643" s="11">
        <v>58.5</v>
      </c>
    </row>
    <row r="644" spans="2:4" ht="15" thickBot="1" x14ac:dyDescent="0.45">
      <c r="B644" s="14" t="s">
        <v>7</v>
      </c>
      <c r="C644" s="15">
        <v>10.040000000005399</v>
      </c>
      <c r="D644" s="15">
        <v>58</v>
      </c>
    </row>
    <row r="645" spans="2:4" ht="15" thickBot="1" x14ac:dyDescent="0.45">
      <c r="B645" s="14" t="s">
        <v>8</v>
      </c>
      <c r="C645" s="15">
        <v>9.9600000000053992</v>
      </c>
      <c r="D645" s="15">
        <v>58</v>
      </c>
    </row>
    <row r="646" spans="2:4" ht="15" thickBot="1" x14ac:dyDescent="0.45">
      <c r="B646" s="10" t="s">
        <v>7</v>
      </c>
      <c r="C646" s="11">
        <v>9.9500000000053994</v>
      </c>
      <c r="D646" s="11">
        <v>57.5</v>
      </c>
    </row>
    <row r="647" spans="2:4" ht="15" thickBot="1" x14ac:dyDescent="0.45">
      <c r="B647" s="10" t="s">
        <v>8</v>
      </c>
      <c r="C647" s="11">
        <v>9.8800000000053991</v>
      </c>
      <c r="D647" s="11">
        <v>57.5</v>
      </c>
    </row>
    <row r="648" spans="2:4" ht="15" thickBot="1" x14ac:dyDescent="0.45">
      <c r="B648" s="14" t="s">
        <v>7</v>
      </c>
      <c r="C648" s="15">
        <v>9.8700000000053993</v>
      </c>
      <c r="D648" s="15">
        <v>57</v>
      </c>
    </row>
    <row r="649" spans="2:4" ht="15" thickBot="1" x14ac:dyDescent="0.45">
      <c r="B649" s="14" t="s">
        <v>8</v>
      </c>
      <c r="C649" s="15">
        <v>9.7900000000053993</v>
      </c>
      <c r="D649" s="15">
        <v>57</v>
      </c>
    </row>
    <row r="650" spans="2:4" ht="15" thickBot="1" x14ac:dyDescent="0.45">
      <c r="B650" s="10" t="s">
        <v>7</v>
      </c>
      <c r="C650" s="11">
        <v>9.7800000000053995</v>
      </c>
      <c r="D650" s="11">
        <v>56.5</v>
      </c>
    </row>
    <row r="651" spans="2:4" ht="15" thickBot="1" x14ac:dyDescent="0.45">
      <c r="B651" s="10" t="s">
        <v>8</v>
      </c>
      <c r="C651" s="11">
        <v>9.7000000000053994</v>
      </c>
      <c r="D651" s="11">
        <v>56.5</v>
      </c>
    </row>
    <row r="652" spans="2:4" ht="15" thickBot="1" x14ac:dyDescent="0.45">
      <c r="B652" s="14" t="s">
        <v>7</v>
      </c>
      <c r="C652" s="15">
        <v>9.6900000000053996</v>
      </c>
      <c r="D652" s="15">
        <v>56</v>
      </c>
    </row>
    <row r="653" spans="2:4" ht="15" thickBot="1" x14ac:dyDescent="0.45">
      <c r="B653" s="14" t="s">
        <v>8</v>
      </c>
      <c r="C653" s="15">
        <v>9.6200000000055006</v>
      </c>
      <c r="D653" s="15">
        <v>56</v>
      </c>
    </row>
    <row r="654" spans="2:4" ht="15" thickBot="1" x14ac:dyDescent="0.45">
      <c r="B654" s="10" t="s">
        <v>7</v>
      </c>
      <c r="C654" s="11">
        <v>9.6100000000055008</v>
      </c>
      <c r="D654" s="11">
        <v>55.5</v>
      </c>
    </row>
    <row r="655" spans="2:4" ht="15" thickBot="1" x14ac:dyDescent="0.45">
      <c r="B655" s="10" t="s">
        <v>8</v>
      </c>
      <c r="C655" s="11">
        <v>9.5300000000055007</v>
      </c>
      <c r="D655" s="11">
        <v>55.5</v>
      </c>
    </row>
    <row r="656" spans="2:4" ht="15" thickBot="1" x14ac:dyDescent="0.45">
      <c r="B656" s="14" t="s">
        <v>7</v>
      </c>
      <c r="C656" s="15">
        <v>9.5200000000054992</v>
      </c>
      <c r="D656" s="15">
        <v>55</v>
      </c>
    </row>
    <row r="657" spans="2:4" ht="15" thickBot="1" x14ac:dyDescent="0.45">
      <c r="B657" s="14" t="s">
        <v>8</v>
      </c>
      <c r="C657" s="15">
        <v>9.4400000000055009</v>
      </c>
      <c r="D657" s="15">
        <v>55</v>
      </c>
    </row>
    <row r="658" spans="2:4" ht="15" thickBot="1" x14ac:dyDescent="0.45">
      <c r="B658" s="10" t="s">
        <v>7</v>
      </c>
      <c r="C658" s="11">
        <v>9.4300000000054993</v>
      </c>
      <c r="D658" s="11">
        <v>54.5</v>
      </c>
    </row>
    <row r="659" spans="2:4" ht="15" thickBot="1" x14ac:dyDescent="0.45">
      <c r="B659" s="10" t="s">
        <v>8</v>
      </c>
      <c r="C659" s="11">
        <v>9.3600000000055008</v>
      </c>
      <c r="D659" s="11">
        <v>54.5</v>
      </c>
    </row>
    <row r="660" spans="2:4" ht="15" thickBot="1" x14ac:dyDescent="0.45">
      <c r="B660" s="14" t="s">
        <v>7</v>
      </c>
      <c r="C660" s="15">
        <v>9.3500000000054992</v>
      </c>
      <c r="D660" s="15">
        <v>54</v>
      </c>
    </row>
    <row r="661" spans="2:4" ht="15" thickBot="1" x14ac:dyDescent="0.45">
      <c r="B661" s="14" t="s">
        <v>8</v>
      </c>
      <c r="C661" s="15">
        <v>9.2700000000054992</v>
      </c>
      <c r="D661" s="15">
        <v>54</v>
      </c>
    </row>
    <row r="662" spans="2:4" ht="15" thickBot="1" x14ac:dyDescent="0.45">
      <c r="B662" s="10" t="s">
        <v>7</v>
      </c>
      <c r="C662" s="11">
        <v>9.2600000000054994</v>
      </c>
      <c r="D662" s="11">
        <v>53.5</v>
      </c>
    </row>
    <row r="663" spans="2:4" ht="15" thickBot="1" x14ac:dyDescent="0.45">
      <c r="B663" s="10" t="s">
        <v>8</v>
      </c>
      <c r="C663" s="11">
        <v>9.1900000000055009</v>
      </c>
      <c r="D663" s="11">
        <v>53.5</v>
      </c>
    </row>
    <row r="664" spans="2:4" ht="15" thickBot="1" x14ac:dyDescent="0.45">
      <c r="B664" s="14" t="s">
        <v>7</v>
      </c>
      <c r="C664" s="15">
        <v>9.1800000000054993</v>
      </c>
      <c r="D664" s="15">
        <v>53</v>
      </c>
    </row>
    <row r="665" spans="2:4" ht="15" thickBot="1" x14ac:dyDescent="0.45">
      <c r="B665" s="14" t="s">
        <v>8</v>
      </c>
      <c r="C665" s="15">
        <v>9.1000000000056005</v>
      </c>
      <c r="D665" s="15">
        <v>53</v>
      </c>
    </row>
    <row r="666" spans="2:4" ht="15" thickBot="1" x14ac:dyDescent="0.45">
      <c r="B666" s="10" t="s">
        <v>7</v>
      </c>
      <c r="C666" s="11">
        <v>9.0900000000056007</v>
      </c>
      <c r="D666" s="11">
        <v>52.5</v>
      </c>
    </row>
    <row r="667" spans="2:4" ht="15" thickBot="1" x14ac:dyDescent="0.45">
      <c r="B667" s="10" t="s">
        <v>8</v>
      </c>
      <c r="C667" s="11">
        <v>9.0100000000056006</v>
      </c>
      <c r="D667" s="11">
        <v>52.5</v>
      </c>
    </row>
    <row r="668" spans="2:4" ht="15" thickBot="1" x14ac:dyDescent="0.45">
      <c r="B668" s="14" t="s">
        <v>7</v>
      </c>
      <c r="C668" s="15">
        <v>9.0000000000056009</v>
      </c>
      <c r="D668" s="15">
        <v>52</v>
      </c>
    </row>
    <row r="669" spans="2:4" ht="15" thickBot="1" x14ac:dyDescent="0.45">
      <c r="B669" s="14" t="s">
        <v>8</v>
      </c>
      <c r="C669" s="15">
        <v>8.9300000000056006</v>
      </c>
      <c r="D669" s="15">
        <v>52</v>
      </c>
    </row>
    <row r="670" spans="2:4" ht="15" thickBot="1" x14ac:dyDescent="0.45">
      <c r="B670" s="10" t="s">
        <v>7</v>
      </c>
      <c r="C670" s="11">
        <v>8.9200000000056008</v>
      </c>
      <c r="D670" s="11">
        <v>51.5</v>
      </c>
    </row>
    <row r="671" spans="2:4" ht="15" thickBot="1" x14ac:dyDescent="0.45">
      <c r="B671" s="10" t="s">
        <v>8</v>
      </c>
      <c r="C671" s="11">
        <v>8.8400000000056007</v>
      </c>
      <c r="D671" s="11">
        <v>51.5</v>
      </c>
    </row>
    <row r="672" spans="2:4" ht="15" thickBot="1" x14ac:dyDescent="0.45">
      <c r="B672" s="14" t="s">
        <v>7</v>
      </c>
      <c r="C672" s="15">
        <v>8.8300000000055991</v>
      </c>
      <c r="D672" s="15">
        <v>51</v>
      </c>
    </row>
    <row r="673" spans="2:4" ht="15" thickBot="1" x14ac:dyDescent="0.45">
      <c r="B673" s="14" t="s">
        <v>8</v>
      </c>
      <c r="C673" s="15">
        <v>8.7500000000056009</v>
      </c>
      <c r="D673" s="15">
        <v>51</v>
      </c>
    </row>
    <row r="674" spans="2:4" ht="15" thickBot="1" x14ac:dyDescent="0.45">
      <c r="B674" s="10" t="s">
        <v>7</v>
      </c>
      <c r="C674" s="11">
        <v>8.7400000000055993</v>
      </c>
      <c r="D674" s="11">
        <v>50.5</v>
      </c>
    </row>
    <row r="675" spans="2:4" ht="15" thickBot="1" x14ac:dyDescent="0.45">
      <c r="B675" s="10" t="s">
        <v>8</v>
      </c>
      <c r="C675" s="11">
        <v>8.6700000000056008</v>
      </c>
      <c r="D675" s="11">
        <v>50.5</v>
      </c>
    </row>
    <row r="676" spans="2:4" ht="15" thickBot="1" x14ac:dyDescent="0.45">
      <c r="B676" s="14" t="s">
        <v>7</v>
      </c>
      <c r="C676" s="15">
        <v>8.6600000000055992</v>
      </c>
      <c r="D676" s="15">
        <v>50</v>
      </c>
    </row>
    <row r="677" spans="2:4" ht="15" thickBot="1" x14ac:dyDescent="0.45">
      <c r="B677" s="14" t="s">
        <v>8</v>
      </c>
      <c r="C677" s="15">
        <v>8.5800000000057004</v>
      </c>
      <c r="D677" s="15">
        <v>50</v>
      </c>
    </row>
    <row r="678" spans="2:4" ht="15" thickBot="1" x14ac:dyDescent="0.45">
      <c r="B678" s="10" t="s">
        <v>7</v>
      </c>
      <c r="C678" s="11">
        <v>8.5700000000057006</v>
      </c>
      <c r="D678" s="11">
        <v>49.5</v>
      </c>
    </row>
    <row r="679" spans="2:4" ht="15" thickBot="1" x14ac:dyDescent="0.45">
      <c r="B679" s="10" t="s">
        <v>8</v>
      </c>
      <c r="C679" s="11">
        <v>8.5000000000057003</v>
      </c>
      <c r="D679" s="11">
        <v>49.5</v>
      </c>
    </row>
    <row r="680" spans="2:4" ht="15" thickBot="1" x14ac:dyDescent="0.45">
      <c r="B680" s="14" t="s">
        <v>7</v>
      </c>
      <c r="C680" s="15">
        <v>8.4900000000057005</v>
      </c>
      <c r="D680" s="15">
        <v>49</v>
      </c>
    </row>
    <row r="681" spans="2:4" ht="15" thickBot="1" x14ac:dyDescent="0.45">
      <c r="B681" s="14" t="s">
        <v>8</v>
      </c>
      <c r="C681" s="15">
        <v>8.4100000000057005</v>
      </c>
      <c r="D681" s="15">
        <v>49</v>
      </c>
    </row>
    <row r="682" spans="2:4" ht="15" thickBot="1" x14ac:dyDescent="0.45">
      <c r="B682" s="10" t="s">
        <v>7</v>
      </c>
      <c r="C682" s="11">
        <v>8.4000000000057007</v>
      </c>
      <c r="D682" s="11">
        <v>48.5</v>
      </c>
    </row>
    <row r="683" spans="2:4" ht="15" thickBot="1" x14ac:dyDescent="0.45">
      <c r="B683" s="10" t="s">
        <v>8</v>
      </c>
      <c r="C683" s="11">
        <v>8.3200000000057006</v>
      </c>
      <c r="D683" s="11">
        <v>48.5</v>
      </c>
    </row>
    <row r="684" spans="2:4" ht="15" thickBot="1" x14ac:dyDescent="0.45">
      <c r="B684" s="14" t="s">
        <v>7</v>
      </c>
      <c r="C684" s="15">
        <v>8.3100000000057008</v>
      </c>
      <c r="D684" s="15">
        <v>48</v>
      </c>
    </row>
    <row r="685" spans="2:4" ht="15" thickBot="1" x14ac:dyDescent="0.45">
      <c r="B685" s="14" t="s">
        <v>8</v>
      </c>
      <c r="C685" s="15">
        <v>8.2400000000057005</v>
      </c>
      <c r="D685" s="15">
        <v>48</v>
      </c>
    </row>
    <row r="686" spans="2:4" ht="15" thickBot="1" x14ac:dyDescent="0.45">
      <c r="B686" s="10" t="s">
        <v>7</v>
      </c>
      <c r="C686" s="11">
        <v>8.2300000000057008</v>
      </c>
      <c r="D686" s="11">
        <v>47.5</v>
      </c>
    </row>
    <row r="687" spans="2:4" ht="15" thickBot="1" x14ac:dyDescent="0.45">
      <c r="B687" s="10" t="s">
        <v>8</v>
      </c>
      <c r="C687" s="11">
        <v>8.1500000000057007</v>
      </c>
      <c r="D687" s="11">
        <v>47.5</v>
      </c>
    </row>
    <row r="688" spans="2:4" ht="15" thickBot="1" x14ac:dyDescent="0.45">
      <c r="B688" s="14" t="s">
        <v>7</v>
      </c>
      <c r="C688" s="15">
        <v>8.1400000000056991</v>
      </c>
      <c r="D688" s="15">
        <v>47</v>
      </c>
    </row>
    <row r="689" spans="2:4" ht="15" thickBot="1" x14ac:dyDescent="0.45">
      <c r="B689" s="14" t="s">
        <v>8</v>
      </c>
      <c r="C689" s="15">
        <v>8.0700000000058001</v>
      </c>
      <c r="D689" s="15">
        <v>47</v>
      </c>
    </row>
    <row r="690" spans="2:4" ht="15" thickBot="1" x14ac:dyDescent="0.45">
      <c r="B690" s="10" t="s">
        <v>7</v>
      </c>
      <c r="C690" s="11">
        <v>8.0600000000058003</v>
      </c>
      <c r="D690" s="11">
        <v>46.5</v>
      </c>
    </row>
    <row r="691" spans="2:4" ht="15" thickBot="1" x14ac:dyDescent="0.45">
      <c r="B691" s="10" t="s">
        <v>8</v>
      </c>
      <c r="C691" s="11">
        <v>7.9800000000058002</v>
      </c>
      <c r="D691" s="11">
        <v>46.5</v>
      </c>
    </row>
    <row r="692" spans="2:4" ht="15" thickBot="1" x14ac:dyDescent="0.45">
      <c r="B692" s="14" t="s">
        <v>7</v>
      </c>
      <c r="C692" s="15">
        <v>7.9700000000057996</v>
      </c>
      <c r="D692" s="15">
        <v>46</v>
      </c>
    </row>
    <row r="693" spans="2:4" ht="15" thickBot="1" x14ac:dyDescent="0.45">
      <c r="B693" s="14" t="s">
        <v>8</v>
      </c>
      <c r="C693" s="15">
        <v>7.8900000000058004</v>
      </c>
      <c r="D693" s="15">
        <v>46</v>
      </c>
    </row>
    <row r="694" spans="2:4" ht="15" thickBot="1" x14ac:dyDescent="0.45">
      <c r="B694" s="10" t="s">
        <v>7</v>
      </c>
      <c r="C694" s="11">
        <v>7.8800000000057997</v>
      </c>
      <c r="D694" s="11">
        <v>45.5</v>
      </c>
    </row>
    <row r="695" spans="2:4" ht="15" thickBot="1" x14ac:dyDescent="0.45">
      <c r="B695" s="10" t="s">
        <v>8</v>
      </c>
      <c r="C695" s="11">
        <v>7.8100000000058003</v>
      </c>
      <c r="D695" s="11">
        <v>45.5</v>
      </c>
    </row>
    <row r="696" spans="2:4" ht="15" thickBot="1" x14ac:dyDescent="0.45">
      <c r="B696" s="14" t="s">
        <v>7</v>
      </c>
      <c r="C696" s="15">
        <v>7.8000000000057996</v>
      </c>
      <c r="D696" s="15">
        <v>45</v>
      </c>
    </row>
    <row r="697" spans="2:4" ht="15" thickBot="1" x14ac:dyDescent="0.45">
      <c r="B697" s="14" t="s">
        <v>8</v>
      </c>
      <c r="C697" s="15">
        <v>7.7200000000057996</v>
      </c>
      <c r="D697" s="15">
        <v>45</v>
      </c>
    </row>
    <row r="698" spans="2:4" ht="15" thickBot="1" x14ac:dyDescent="0.45">
      <c r="B698" s="10" t="s">
        <v>7</v>
      </c>
      <c r="C698" s="11">
        <v>7.7100000000057998</v>
      </c>
      <c r="D698" s="11">
        <v>44.5</v>
      </c>
    </row>
    <row r="699" spans="2:4" ht="15" thickBot="1" x14ac:dyDescent="0.45">
      <c r="B699" s="10" t="s">
        <v>8</v>
      </c>
      <c r="C699" s="11">
        <v>7.6300000000057997</v>
      </c>
      <c r="D699" s="11">
        <v>44.5</v>
      </c>
    </row>
    <row r="700" spans="2:4" ht="15" thickBot="1" x14ac:dyDescent="0.45">
      <c r="B700" s="14" t="s">
        <v>7</v>
      </c>
      <c r="C700" s="15">
        <v>7.6200000000057999</v>
      </c>
      <c r="D700" s="15">
        <v>44</v>
      </c>
    </row>
    <row r="701" spans="2:4" ht="15" thickBot="1" x14ac:dyDescent="0.45">
      <c r="B701" s="14" t="s">
        <v>8</v>
      </c>
      <c r="C701" s="15">
        <v>7.5500000000059</v>
      </c>
      <c r="D701" s="15">
        <v>44</v>
      </c>
    </row>
    <row r="702" spans="2:4" ht="15" thickBot="1" x14ac:dyDescent="0.45">
      <c r="B702" s="10" t="s">
        <v>7</v>
      </c>
      <c r="C702" s="11">
        <v>7.5400000000059002</v>
      </c>
      <c r="D702" s="11">
        <v>43.5</v>
      </c>
    </row>
    <row r="703" spans="2:4" ht="15" thickBot="1" x14ac:dyDescent="0.45">
      <c r="B703" s="10" t="s">
        <v>8</v>
      </c>
      <c r="C703" s="11">
        <v>7.4600000000059001</v>
      </c>
      <c r="D703" s="11">
        <v>43.5</v>
      </c>
    </row>
    <row r="704" spans="2:4" ht="15" thickBot="1" x14ac:dyDescent="0.45">
      <c r="B704" s="14" t="s">
        <v>7</v>
      </c>
      <c r="C704" s="15">
        <v>7.4500000000059003</v>
      </c>
      <c r="D704" s="15">
        <v>43</v>
      </c>
    </row>
    <row r="705" spans="2:4" ht="15" thickBot="1" x14ac:dyDescent="0.45">
      <c r="B705" s="14" t="s">
        <v>8</v>
      </c>
      <c r="C705" s="15">
        <v>7.3800000000059001</v>
      </c>
      <c r="D705" s="15">
        <v>43</v>
      </c>
    </row>
    <row r="706" spans="2:4" ht="15" thickBot="1" x14ac:dyDescent="0.45">
      <c r="B706" s="10" t="s">
        <v>7</v>
      </c>
      <c r="C706" s="11">
        <v>7.3700000000059003</v>
      </c>
      <c r="D706" s="11">
        <v>42.5</v>
      </c>
    </row>
    <row r="707" spans="2:4" ht="15" thickBot="1" x14ac:dyDescent="0.45">
      <c r="B707" s="10" t="s">
        <v>8</v>
      </c>
      <c r="C707" s="11">
        <v>7.2900000000059002</v>
      </c>
      <c r="D707" s="11">
        <v>42.5</v>
      </c>
    </row>
    <row r="708" spans="2:4" ht="15" thickBot="1" x14ac:dyDescent="0.45">
      <c r="B708" s="14" t="s">
        <v>7</v>
      </c>
      <c r="C708" s="15">
        <v>7.2800000000059004</v>
      </c>
      <c r="D708" s="15">
        <v>42</v>
      </c>
    </row>
    <row r="709" spans="2:4" ht="15" thickBot="1" x14ac:dyDescent="0.45">
      <c r="B709" s="14" t="s">
        <v>8</v>
      </c>
      <c r="C709" s="15">
        <v>7.2000000000059003</v>
      </c>
      <c r="D709" s="15">
        <v>42</v>
      </c>
    </row>
    <row r="710" spans="2:4" ht="15" thickBot="1" x14ac:dyDescent="0.45">
      <c r="B710" s="10" t="s">
        <v>7</v>
      </c>
      <c r="C710" s="11">
        <v>7.1900000000058997</v>
      </c>
      <c r="D710" s="11">
        <v>41.5</v>
      </c>
    </row>
    <row r="711" spans="2:4" ht="15" thickBot="1" x14ac:dyDescent="0.45">
      <c r="B711" s="10" t="s">
        <v>8</v>
      </c>
      <c r="C711" s="11">
        <v>7.1200000000059003</v>
      </c>
      <c r="D711" s="11">
        <v>41.5</v>
      </c>
    </row>
    <row r="712" spans="2:4" ht="15" thickBot="1" x14ac:dyDescent="0.45">
      <c r="B712" s="14" t="s">
        <v>7</v>
      </c>
      <c r="C712" s="15">
        <v>7.1100000000058996</v>
      </c>
      <c r="D712" s="15">
        <v>41</v>
      </c>
    </row>
    <row r="713" spans="2:4" ht="15" thickBot="1" x14ac:dyDescent="0.45">
      <c r="B713" s="14" t="s">
        <v>8</v>
      </c>
      <c r="C713" s="15">
        <v>7.0300000000059999</v>
      </c>
      <c r="D713" s="15">
        <v>41</v>
      </c>
    </row>
    <row r="714" spans="2:4" ht="15" thickBot="1" x14ac:dyDescent="0.45">
      <c r="B714" s="10" t="s">
        <v>7</v>
      </c>
      <c r="C714" s="11">
        <v>7.0200000000060001</v>
      </c>
      <c r="D714" s="11">
        <v>40.5</v>
      </c>
    </row>
    <row r="715" spans="2:4" ht="15" thickBot="1" x14ac:dyDescent="0.45">
      <c r="B715" s="10" t="s">
        <v>8</v>
      </c>
      <c r="C715" s="11">
        <v>6.940000000006</v>
      </c>
      <c r="D715" s="11">
        <v>40.5</v>
      </c>
    </row>
    <row r="716" spans="2:4" ht="15" thickBot="1" x14ac:dyDescent="0.45">
      <c r="B716" s="14" t="s">
        <v>7</v>
      </c>
      <c r="C716" s="15">
        <v>6.9300000000060002</v>
      </c>
      <c r="D716" s="15">
        <v>40</v>
      </c>
    </row>
    <row r="717" spans="2:4" ht="15" thickBot="1" x14ac:dyDescent="0.45">
      <c r="B717" s="14" t="s">
        <v>8</v>
      </c>
      <c r="C717" s="15">
        <v>6.860000000006</v>
      </c>
      <c r="D717" s="15">
        <v>40</v>
      </c>
    </row>
    <row r="718" spans="2:4" ht="15" thickBot="1" x14ac:dyDescent="0.45">
      <c r="B718" s="10" t="s">
        <v>7</v>
      </c>
      <c r="C718" s="11">
        <v>6.8500000000060002</v>
      </c>
      <c r="D718" s="11">
        <v>39.5</v>
      </c>
    </row>
    <row r="719" spans="2:4" ht="15" thickBot="1" x14ac:dyDescent="0.45">
      <c r="B719" s="10" t="s">
        <v>8</v>
      </c>
      <c r="C719" s="11">
        <v>6.7700000000060001</v>
      </c>
      <c r="D719" s="11">
        <v>39.5</v>
      </c>
    </row>
    <row r="720" spans="2:4" ht="15" thickBot="1" x14ac:dyDescent="0.45">
      <c r="B720" s="14" t="s">
        <v>7</v>
      </c>
      <c r="C720" s="15">
        <v>6.7600000000060003</v>
      </c>
      <c r="D720" s="15">
        <v>39</v>
      </c>
    </row>
    <row r="721" spans="2:4" ht="15" thickBot="1" x14ac:dyDescent="0.45">
      <c r="B721" s="14" t="s">
        <v>8</v>
      </c>
      <c r="C721" s="15">
        <v>6.690000000006</v>
      </c>
      <c r="D721" s="15">
        <v>39</v>
      </c>
    </row>
    <row r="722" spans="2:4" ht="15" thickBot="1" x14ac:dyDescent="0.45">
      <c r="B722" s="10" t="s">
        <v>7</v>
      </c>
      <c r="C722" s="11">
        <v>6.6800000000060002</v>
      </c>
      <c r="D722" s="11">
        <v>38.5</v>
      </c>
    </row>
    <row r="723" spans="2:4" ht="15" thickBot="1" x14ac:dyDescent="0.45">
      <c r="B723" s="10" t="s">
        <v>8</v>
      </c>
      <c r="C723" s="11">
        <v>6.6000000000060997</v>
      </c>
      <c r="D723" s="11">
        <v>38.5</v>
      </c>
    </row>
    <row r="724" spans="2:4" ht="15" thickBot="1" x14ac:dyDescent="0.45">
      <c r="B724" s="14" t="s">
        <v>7</v>
      </c>
      <c r="C724" s="15">
        <v>6.5900000000060999</v>
      </c>
      <c r="D724" s="15">
        <v>38</v>
      </c>
    </row>
    <row r="725" spans="2:4" ht="15" thickBot="1" x14ac:dyDescent="0.45">
      <c r="B725" s="14" t="s">
        <v>8</v>
      </c>
      <c r="C725" s="15">
        <v>6.5100000000060998</v>
      </c>
      <c r="D725" s="15">
        <v>38</v>
      </c>
    </row>
    <row r="726" spans="2:4" ht="15" thickBot="1" x14ac:dyDescent="0.45">
      <c r="B726" s="10" t="s">
        <v>7</v>
      </c>
      <c r="C726" s="11">
        <v>6.5000000000061</v>
      </c>
      <c r="D726" s="11">
        <v>37.5</v>
      </c>
    </row>
    <row r="727" spans="2:4" ht="15" thickBot="1" x14ac:dyDescent="0.45">
      <c r="B727" s="10" t="s">
        <v>8</v>
      </c>
      <c r="C727" s="11">
        <v>6.4300000000060997</v>
      </c>
      <c r="D727" s="11">
        <v>37.5</v>
      </c>
    </row>
    <row r="728" spans="2:4" ht="15" thickBot="1" x14ac:dyDescent="0.45">
      <c r="B728" s="14" t="s">
        <v>7</v>
      </c>
      <c r="C728" s="15">
        <v>6.4200000000060999</v>
      </c>
      <c r="D728" s="15">
        <v>37</v>
      </c>
    </row>
    <row r="729" spans="2:4" ht="15" thickBot="1" x14ac:dyDescent="0.45">
      <c r="B729" s="14" t="s">
        <v>8</v>
      </c>
      <c r="C729" s="15">
        <v>6.3400000000060999</v>
      </c>
      <c r="D729" s="15">
        <v>37</v>
      </c>
    </row>
    <row r="730" spans="2:4" ht="15" thickBot="1" x14ac:dyDescent="0.45">
      <c r="B730" s="10" t="s">
        <v>7</v>
      </c>
      <c r="C730" s="11">
        <v>6.3300000000061001</v>
      </c>
      <c r="D730" s="11">
        <v>36.5</v>
      </c>
    </row>
    <row r="731" spans="2:4" ht="15" thickBot="1" x14ac:dyDescent="0.45">
      <c r="B731" s="10" t="s">
        <v>8</v>
      </c>
      <c r="C731" s="11">
        <v>6.2500000000061</v>
      </c>
      <c r="D731" s="11">
        <v>36.5</v>
      </c>
    </row>
    <row r="732" spans="2:4" ht="15" thickBot="1" x14ac:dyDescent="0.45">
      <c r="B732" s="14" t="s">
        <v>7</v>
      </c>
      <c r="C732" s="15">
        <v>6.2400000000061002</v>
      </c>
      <c r="D732" s="15">
        <v>36</v>
      </c>
    </row>
    <row r="733" spans="2:4" ht="15" thickBot="1" x14ac:dyDescent="0.45">
      <c r="B733" s="14" t="s">
        <v>8</v>
      </c>
      <c r="C733" s="15">
        <v>6.1700000000060999</v>
      </c>
      <c r="D733" s="15">
        <v>36</v>
      </c>
    </row>
    <row r="734" spans="2:4" ht="15" thickBot="1" x14ac:dyDescent="0.45">
      <c r="B734" s="10" t="s">
        <v>7</v>
      </c>
      <c r="C734" s="11">
        <v>6.1600000000061002</v>
      </c>
      <c r="D734" s="11">
        <v>35.5</v>
      </c>
    </row>
    <row r="735" spans="2:4" ht="15" thickBot="1" x14ac:dyDescent="0.45">
      <c r="B735" s="10" t="s">
        <v>8</v>
      </c>
      <c r="C735" s="11">
        <v>6.0800000000061996</v>
      </c>
      <c r="D735" s="11">
        <v>35.5</v>
      </c>
    </row>
    <row r="736" spans="2:4" ht="15" thickBot="1" x14ac:dyDescent="0.45">
      <c r="B736" s="14" t="s">
        <v>7</v>
      </c>
      <c r="C736" s="15">
        <v>6.0700000000061998</v>
      </c>
      <c r="D736" s="15">
        <v>35</v>
      </c>
    </row>
    <row r="737" spans="2:4" ht="15" thickBot="1" x14ac:dyDescent="0.45">
      <c r="B737" s="14" t="s">
        <v>8</v>
      </c>
      <c r="C737" s="15">
        <v>6.0000000000062004</v>
      </c>
      <c r="D737" s="15">
        <v>35</v>
      </c>
    </row>
    <row r="738" spans="2:4" ht="15" thickBot="1" x14ac:dyDescent="0.45">
      <c r="B738" s="10" t="s">
        <v>7</v>
      </c>
      <c r="C738" s="11">
        <v>5.9900000000061997</v>
      </c>
      <c r="D738" s="11">
        <v>34.5</v>
      </c>
    </row>
    <row r="739" spans="2:4" ht="15" thickBot="1" x14ac:dyDescent="0.45">
      <c r="B739" s="10" t="s">
        <v>8</v>
      </c>
      <c r="C739" s="11">
        <v>5.9100000000061996</v>
      </c>
      <c r="D739" s="11">
        <v>34.5</v>
      </c>
    </row>
    <row r="740" spans="2:4" ht="15" thickBot="1" x14ac:dyDescent="0.45">
      <c r="B740" s="14" t="s">
        <v>7</v>
      </c>
      <c r="C740" s="15">
        <v>5.9000000000061998</v>
      </c>
      <c r="D740" s="15">
        <v>34</v>
      </c>
    </row>
    <row r="741" spans="2:4" ht="15" thickBot="1" x14ac:dyDescent="0.45">
      <c r="B741" s="14" t="s">
        <v>8</v>
      </c>
      <c r="C741" s="15">
        <v>5.8200000000061998</v>
      </c>
      <c r="D741" s="15">
        <v>34</v>
      </c>
    </row>
    <row r="742" spans="2:4" ht="15" thickBot="1" x14ac:dyDescent="0.45">
      <c r="B742" s="10" t="s">
        <v>7</v>
      </c>
      <c r="C742" s="11">
        <v>5.8100000000062</v>
      </c>
      <c r="D742" s="11">
        <v>33.5</v>
      </c>
    </row>
    <row r="743" spans="2:4" ht="15" thickBot="1" x14ac:dyDescent="0.45">
      <c r="B743" s="10" t="s">
        <v>8</v>
      </c>
      <c r="C743" s="11">
        <v>5.7400000000061997</v>
      </c>
      <c r="D743" s="11">
        <v>33.5</v>
      </c>
    </row>
    <row r="744" spans="2:4" ht="15" thickBot="1" x14ac:dyDescent="0.45">
      <c r="B744" s="14" t="s">
        <v>7</v>
      </c>
      <c r="C744" s="15">
        <v>5.7300000000061999</v>
      </c>
      <c r="D744" s="15">
        <v>33</v>
      </c>
    </row>
    <row r="745" spans="2:4" ht="15" thickBot="1" x14ac:dyDescent="0.45">
      <c r="B745" s="14" t="s">
        <v>8</v>
      </c>
      <c r="C745" s="15">
        <v>5.6500000000061998</v>
      </c>
      <c r="D745" s="15">
        <v>33</v>
      </c>
    </row>
    <row r="746" spans="2:4" ht="15" thickBot="1" x14ac:dyDescent="0.45">
      <c r="B746" s="10" t="s">
        <v>7</v>
      </c>
      <c r="C746" s="11">
        <v>5.6400000000062001</v>
      </c>
      <c r="D746" s="11">
        <v>32.5</v>
      </c>
    </row>
    <row r="747" spans="2:4" ht="15" thickBot="1" x14ac:dyDescent="0.45">
      <c r="B747" s="10" t="s">
        <v>8</v>
      </c>
      <c r="C747" s="11">
        <v>5.5700000000063001</v>
      </c>
      <c r="D747" s="11">
        <v>32.5</v>
      </c>
    </row>
    <row r="748" spans="2:4" ht="15" thickBot="1" x14ac:dyDescent="0.45">
      <c r="B748" s="14" t="s">
        <v>7</v>
      </c>
      <c r="C748" s="15">
        <v>5.5600000000063003</v>
      </c>
      <c r="D748" s="15">
        <v>32</v>
      </c>
    </row>
    <row r="749" spans="2:4" ht="15" thickBot="1" x14ac:dyDescent="0.45">
      <c r="B749" s="14" t="s">
        <v>8</v>
      </c>
      <c r="C749" s="15">
        <v>5.4800000000063003</v>
      </c>
      <c r="D749" s="15">
        <v>32</v>
      </c>
    </row>
    <row r="750" spans="2:4" ht="15" thickBot="1" x14ac:dyDescent="0.45">
      <c r="B750" s="10" t="s">
        <v>7</v>
      </c>
      <c r="C750" s="11">
        <v>5.4700000000062996</v>
      </c>
      <c r="D750" s="11">
        <v>31.5</v>
      </c>
    </row>
    <row r="751" spans="2:4" ht="15" thickBot="1" x14ac:dyDescent="0.45">
      <c r="B751" s="10" t="s">
        <v>8</v>
      </c>
      <c r="C751" s="11">
        <v>5.3900000000063004</v>
      </c>
      <c r="D751" s="11">
        <v>31.5</v>
      </c>
    </row>
    <row r="752" spans="2:4" ht="15" thickBot="1" x14ac:dyDescent="0.45">
      <c r="B752" s="14" t="s">
        <v>7</v>
      </c>
      <c r="C752" s="15">
        <v>5.3800000000062997</v>
      </c>
      <c r="D752" s="15">
        <v>31</v>
      </c>
    </row>
    <row r="753" spans="2:4" ht="15" thickBot="1" x14ac:dyDescent="0.45">
      <c r="B753" s="14" t="s">
        <v>8</v>
      </c>
      <c r="C753" s="15">
        <v>5.3100000000063003</v>
      </c>
      <c r="D753" s="15">
        <v>31</v>
      </c>
    </row>
    <row r="754" spans="2:4" ht="15" thickBot="1" x14ac:dyDescent="0.45">
      <c r="B754" s="10" t="s">
        <v>7</v>
      </c>
      <c r="C754" s="11">
        <v>5.3000000000062997</v>
      </c>
      <c r="D754" s="11">
        <v>30.5</v>
      </c>
    </row>
    <row r="755" spans="2:4" ht="15" thickBot="1" x14ac:dyDescent="0.45">
      <c r="B755" s="10" t="s">
        <v>8</v>
      </c>
      <c r="C755" s="11">
        <v>5.2200000000062996</v>
      </c>
      <c r="D755" s="11">
        <v>30.5</v>
      </c>
    </row>
    <row r="756" spans="2:4" ht="15" thickBot="1" x14ac:dyDescent="0.45">
      <c r="B756" s="14" t="s">
        <v>7</v>
      </c>
      <c r="C756" s="15">
        <v>5.2100000000062998</v>
      </c>
      <c r="D756" s="15">
        <v>30</v>
      </c>
    </row>
    <row r="757" spans="2:4" ht="15" thickBot="1" x14ac:dyDescent="0.45">
      <c r="B757" s="14" t="s">
        <v>8</v>
      </c>
      <c r="C757" s="15">
        <v>5.1300000000062997</v>
      </c>
      <c r="D757" s="15">
        <v>30</v>
      </c>
    </row>
    <row r="758" spans="2:4" ht="15" thickBot="1" x14ac:dyDescent="0.45">
      <c r="B758" s="10" t="s">
        <v>7</v>
      </c>
      <c r="C758" s="11">
        <v>5.1200000000063</v>
      </c>
      <c r="D758" s="11">
        <v>29.5</v>
      </c>
    </row>
    <row r="759" spans="2:4" ht="15" thickBot="1" x14ac:dyDescent="0.45">
      <c r="B759" s="10" t="s">
        <v>8</v>
      </c>
      <c r="C759" s="11">
        <v>5.0500000000064</v>
      </c>
      <c r="D759" s="11">
        <v>29.5</v>
      </c>
    </row>
    <row r="760" spans="2:4" ht="15" thickBot="1" x14ac:dyDescent="0.45">
      <c r="B760" s="14" t="s">
        <v>7</v>
      </c>
      <c r="C760" s="15">
        <v>5.0400000000064002</v>
      </c>
      <c r="D760" s="15">
        <v>29</v>
      </c>
    </row>
    <row r="761" spans="2:4" ht="15" thickBot="1" x14ac:dyDescent="0.45">
      <c r="B761" s="14" t="s">
        <v>8</v>
      </c>
      <c r="C761" s="15">
        <v>4.9600000000064002</v>
      </c>
      <c r="D761" s="15">
        <v>29</v>
      </c>
    </row>
    <row r="762" spans="2:4" ht="15" thickBot="1" x14ac:dyDescent="0.45">
      <c r="B762" s="10" t="s">
        <v>7</v>
      </c>
      <c r="C762" s="11">
        <v>4.9500000000064004</v>
      </c>
      <c r="D762" s="11">
        <v>28.5</v>
      </c>
    </row>
    <row r="763" spans="2:4" ht="15" thickBot="1" x14ac:dyDescent="0.45">
      <c r="B763" s="10" t="s">
        <v>8</v>
      </c>
      <c r="C763" s="11">
        <v>4.8800000000064001</v>
      </c>
      <c r="D763" s="11">
        <v>28.5</v>
      </c>
    </row>
    <row r="764" spans="2:4" ht="15" thickBot="1" x14ac:dyDescent="0.45">
      <c r="B764" s="14" t="s">
        <v>7</v>
      </c>
      <c r="C764" s="15">
        <v>4.8700000000064003</v>
      </c>
      <c r="D764" s="15">
        <v>28</v>
      </c>
    </row>
    <row r="765" spans="2:4" ht="15" thickBot="1" x14ac:dyDescent="0.45">
      <c r="B765" s="14" t="s">
        <v>8</v>
      </c>
      <c r="C765" s="15">
        <v>4.7900000000064002</v>
      </c>
      <c r="D765" s="15">
        <v>28</v>
      </c>
    </row>
    <row r="766" spans="2:4" ht="15" thickBot="1" x14ac:dyDescent="0.45">
      <c r="B766" s="10" t="s">
        <v>7</v>
      </c>
      <c r="C766" s="11">
        <v>4.7800000000063996</v>
      </c>
      <c r="D766" s="11">
        <v>27.5</v>
      </c>
    </row>
    <row r="767" spans="2:4" ht="15" thickBot="1" x14ac:dyDescent="0.45">
      <c r="B767" s="10" t="s">
        <v>8</v>
      </c>
      <c r="C767" s="11">
        <v>4.7000000000064004</v>
      </c>
      <c r="D767" s="11">
        <v>27.5</v>
      </c>
    </row>
    <row r="768" spans="2:4" ht="15" thickBot="1" x14ac:dyDescent="0.45">
      <c r="B768" s="14" t="s">
        <v>7</v>
      </c>
      <c r="C768" s="15">
        <v>4.6900000000063997</v>
      </c>
      <c r="D768" s="15">
        <v>27</v>
      </c>
    </row>
    <row r="769" spans="2:4" ht="15" thickBot="1" x14ac:dyDescent="0.45">
      <c r="B769" s="14" t="s">
        <v>8</v>
      </c>
      <c r="C769" s="15">
        <v>4.6200000000064003</v>
      </c>
      <c r="D769" s="15">
        <v>27</v>
      </c>
    </row>
    <row r="770" spans="2:4" ht="15" thickBot="1" x14ac:dyDescent="0.45">
      <c r="B770" s="10" t="s">
        <v>7</v>
      </c>
      <c r="C770" s="11">
        <v>4.6100000000063996</v>
      </c>
      <c r="D770" s="11">
        <v>26.5</v>
      </c>
    </row>
    <row r="771" spans="2:4" ht="15" thickBot="1" x14ac:dyDescent="0.45">
      <c r="B771" s="10" t="s">
        <v>8</v>
      </c>
      <c r="C771" s="11">
        <v>4.5300000000064999</v>
      </c>
      <c r="D771" s="11">
        <v>26.5</v>
      </c>
    </row>
    <row r="772" spans="2:4" ht="15" thickBot="1" x14ac:dyDescent="0.45">
      <c r="B772" s="14" t="s">
        <v>7</v>
      </c>
      <c r="C772" s="15">
        <v>4.5200000000065002</v>
      </c>
      <c r="D772" s="15">
        <v>26</v>
      </c>
    </row>
    <row r="773" spans="2:4" ht="15" thickBot="1" x14ac:dyDescent="0.45">
      <c r="B773" s="14" t="s">
        <v>8</v>
      </c>
      <c r="C773" s="15">
        <v>4.4400000000065001</v>
      </c>
      <c r="D773" s="15">
        <v>26</v>
      </c>
    </row>
    <row r="774" spans="2:4" ht="15" thickBot="1" x14ac:dyDescent="0.45">
      <c r="B774" s="10" t="s">
        <v>7</v>
      </c>
      <c r="C774" s="11">
        <v>4.4300000000065003</v>
      </c>
      <c r="D774" s="11">
        <v>25.5</v>
      </c>
    </row>
    <row r="775" spans="2:4" ht="15" thickBot="1" x14ac:dyDescent="0.45">
      <c r="B775" s="10" t="s">
        <v>8</v>
      </c>
      <c r="C775" s="11">
        <v>4.3600000000065</v>
      </c>
      <c r="D775" s="11">
        <v>25.5</v>
      </c>
    </row>
    <row r="776" spans="2:4" ht="15" thickBot="1" x14ac:dyDescent="0.45">
      <c r="B776" s="14" t="s">
        <v>7</v>
      </c>
      <c r="C776" s="15">
        <v>4.3500000000065002</v>
      </c>
      <c r="D776" s="15">
        <v>25</v>
      </c>
    </row>
    <row r="777" spans="2:4" ht="15" thickBot="1" x14ac:dyDescent="0.45">
      <c r="B777" s="14" t="s">
        <v>8</v>
      </c>
      <c r="C777" s="15">
        <v>4.2700000000065002</v>
      </c>
      <c r="D777" s="15">
        <v>25</v>
      </c>
    </row>
    <row r="778" spans="2:4" ht="15" thickBot="1" x14ac:dyDescent="0.45">
      <c r="B778" s="10" t="s">
        <v>7</v>
      </c>
      <c r="C778" s="11">
        <v>4.2600000000065004</v>
      </c>
      <c r="D778" s="11">
        <v>24.5</v>
      </c>
    </row>
    <row r="779" spans="2:4" ht="15" thickBot="1" x14ac:dyDescent="0.45">
      <c r="B779" s="10" t="s">
        <v>8</v>
      </c>
      <c r="C779" s="11">
        <v>4.1900000000065001</v>
      </c>
      <c r="D779" s="11">
        <v>24.5</v>
      </c>
    </row>
    <row r="780" spans="2:4" ht="15" thickBot="1" x14ac:dyDescent="0.45">
      <c r="B780" s="14" t="s">
        <v>7</v>
      </c>
      <c r="C780" s="15">
        <v>4.1800000000065003</v>
      </c>
      <c r="D780" s="15">
        <v>24</v>
      </c>
    </row>
    <row r="781" spans="2:4" ht="15" thickBot="1" x14ac:dyDescent="0.45">
      <c r="B781" s="14" t="s">
        <v>8</v>
      </c>
      <c r="C781" s="15">
        <v>4.1000000000065002</v>
      </c>
      <c r="D781" s="15">
        <v>24</v>
      </c>
    </row>
    <row r="782" spans="2:4" ht="15" thickBot="1" x14ac:dyDescent="0.45">
      <c r="B782" s="10" t="s">
        <v>7</v>
      </c>
      <c r="C782" s="11">
        <v>4.0900000000065999</v>
      </c>
      <c r="D782" s="11">
        <v>23.5</v>
      </c>
    </row>
    <row r="783" spans="2:4" ht="15" thickBot="1" x14ac:dyDescent="0.45">
      <c r="B783" s="10" t="s">
        <v>8</v>
      </c>
      <c r="C783" s="11">
        <v>4.0100000000065998</v>
      </c>
      <c r="D783" s="11">
        <v>23.5</v>
      </c>
    </row>
    <row r="784" spans="2:4" ht="15" thickBot="1" x14ac:dyDescent="0.45">
      <c r="B784" s="14" t="s">
        <v>7</v>
      </c>
      <c r="C784" s="15">
        <v>4.0000000000065903</v>
      </c>
      <c r="D784" s="15">
        <v>23</v>
      </c>
    </row>
    <row r="785" spans="2:4" ht="15" thickBot="1" x14ac:dyDescent="0.45">
      <c r="B785" s="14" t="s">
        <v>8</v>
      </c>
      <c r="C785" s="15">
        <v>3.93000000000659</v>
      </c>
      <c r="D785" s="15">
        <v>23</v>
      </c>
    </row>
    <row r="786" spans="2:4" ht="15" thickBot="1" x14ac:dyDescent="0.45">
      <c r="B786" s="10" t="s">
        <v>7</v>
      </c>
      <c r="C786" s="11">
        <v>3.9200000000066</v>
      </c>
      <c r="D786" s="11">
        <v>22.5</v>
      </c>
    </row>
    <row r="787" spans="2:4" ht="15" thickBot="1" x14ac:dyDescent="0.45">
      <c r="B787" s="10" t="s">
        <v>8</v>
      </c>
      <c r="C787" s="11">
        <v>3.8400000000065999</v>
      </c>
      <c r="D787" s="11">
        <v>22.5</v>
      </c>
    </row>
    <row r="788" spans="2:4" ht="15" thickBot="1" x14ac:dyDescent="0.45">
      <c r="B788" s="14" t="s">
        <v>7</v>
      </c>
      <c r="C788" s="15">
        <v>3.8300000000066001</v>
      </c>
      <c r="D788" s="15">
        <v>22</v>
      </c>
    </row>
    <row r="789" spans="2:4" ht="15" thickBot="1" x14ac:dyDescent="0.45">
      <c r="B789" s="14" t="s">
        <v>8</v>
      </c>
      <c r="C789" s="15">
        <v>3.7500000000065898</v>
      </c>
      <c r="D789" s="15">
        <v>22</v>
      </c>
    </row>
    <row r="790" spans="2:4" ht="15" thickBot="1" x14ac:dyDescent="0.45">
      <c r="B790" s="10" t="s">
        <v>7</v>
      </c>
      <c r="C790" s="11">
        <v>3.7400000000065998</v>
      </c>
      <c r="D790" s="11">
        <v>21.5</v>
      </c>
    </row>
    <row r="791" spans="2:4" ht="15" thickBot="1" x14ac:dyDescent="0.45">
      <c r="B791" s="10" t="s">
        <v>8</v>
      </c>
      <c r="C791" s="11">
        <v>3.6700000000066</v>
      </c>
      <c r="D791" s="11">
        <v>21.5</v>
      </c>
    </row>
    <row r="792" spans="2:4" ht="15" thickBot="1" x14ac:dyDescent="0.45">
      <c r="B792" s="14" t="s">
        <v>7</v>
      </c>
      <c r="C792" s="15">
        <v>3.6600000000066002</v>
      </c>
      <c r="D792" s="15">
        <v>21</v>
      </c>
    </row>
    <row r="793" spans="2:4" ht="15" thickBot="1" x14ac:dyDescent="0.45">
      <c r="B793" s="14" t="s">
        <v>8</v>
      </c>
      <c r="C793" s="15">
        <v>3.5800000000067</v>
      </c>
      <c r="D793" s="15">
        <v>21</v>
      </c>
    </row>
    <row r="794" spans="2:4" ht="15" thickBot="1" x14ac:dyDescent="0.45">
      <c r="B794" s="10" t="s">
        <v>7</v>
      </c>
      <c r="C794" s="11">
        <v>3.57000000000669</v>
      </c>
      <c r="D794" s="11">
        <v>20.5</v>
      </c>
    </row>
    <row r="795" spans="2:4" ht="15" thickBot="1" x14ac:dyDescent="0.45">
      <c r="B795" s="10" t="s">
        <v>8</v>
      </c>
      <c r="C795" s="11">
        <v>3.5000000000067</v>
      </c>
      <c r="D795" s="11">
        <v>20.5</v>
      </c>
    </row>
    <row r="796" spans="2:4" ht="15" thickBot="1" x14ac:dyDescent="0.45">
      <c r="B796" s="14" t="s">
        <v>7</v>
      </c>
      <c r="C796" s="15">
        <v>3.4900000000067002</v>
      </c>
      <c r="D796" s="15">
        <v>20</v>
      </c>
    </row>
    <row r="797" spans="2:4" ht="15" thickBot="1" x14ac:dyDescent="0.45">
      <c r="B797" s="14" t="s">
        <v>8</v>
      </c>
      <c r="C797" s="15">
        <v>3.4100000000067001</v>
      </c>
      <c r="D797" s="15">
        <v>20</v>
      </c>
    </row>
    <row r="798" spans="2:4" ht="15" thickBot="1" x14ac:dyDescent="0.45">
      <c r="B798" s="10" t="s">
        <v>7</v>
      </c>
      <c r="C798" s="11">
        <v>3.4000000000066999</v>
      </c>
      <c r="D798" s="11">
        <v>19.5</v>
      </c>
    </row>
    <row r="799" spans="2:4" ht="15" thickBot="1" x14ac:dyDescent="0.45">
      <c r="B799" s="10" t="s">
        <v>8</v>
      </c>
      <c r="C799" s="11">
        <v>3.32000000000669</v>
      </c>
      <c r="D799" s="11">
        <v>19.5</v>
      </c>
    </row>
    <row r="800" spans="2:4" ht="15" thickBot="1" x14ac:dyDescent="0.45">
      <c r="B800" s="14" t="s">
        <v>7</v>
      </c>
      <c r="C800" s="15">
        <v>3.3100000000067</v>
      </c>
      <c r="D800" s="15">
        <v>19</v>
      </c>
    </row>
    <row r="801" spans="2:4" ht="15" thickBot="1" x14ac:dyDescent="0.45">
      <c r="B801" s="14" t="s">
        <v>8</v>
      </c>
      <c r="C801" s="15">
        <v>3.2400000000067002</v>
      </c>
      <c r="D801" s="15">
        <v>19</v>
      </c>
    </row>
    <row r="802" spans="2:4" ht="15" thickBot="1" x14ac:dyDescent="0.45">
      <c r="B802" s="10" t="s">
        <v>7</v>
      </c>
      <c r="C802" s="11">
        <v>3.2300000000067</v>
      </c>
      <c r="D802" s="11">
        <v>18.5</v>
      </c>
    </row>
    <row r="803" spans="2:4" ht="15" thickBot="1" x14ac:dyDescent="0.45">
      <c r="B803" s="10" t="s">
        <v>8</v>
      </c>
      <c r="C803" s="11">
        <v>3.1500000000066999</v>
      </c>
      <c r="D803" s="11">
        <v>18.5</v>
      </c>
    </row>
    <row r="804" spans="2:4" ht="15" thickBot="1" x14ac:dyDescent="0.45">
      <c r="B804" s="14" t="s">
        <v>7</v>
      </c>
      <c r="C804" s="15">
        <v>3.1400000000066899</v>
      </c>
      <c r="D804" s="15">
        <v>18</v>
      </c>
    </row>
    <row r="805" spans="2:4" ht="15" thickBot="1" x14ac:dyDescent="0.45">
      <c r="B805" s="14" t="s">
        <v>8</v>
      </c>
      <c r="C805" s="15">
        <v>3.0700000000068002</v>
      </c>
      <c r="D805" s="15">
        <v>18</v>
      </c>
    </row>
    <row r="806" spans="2:4" ht="15" thickBot="1" x14ac:dyDescent="0.45">
      <c r="B806" s="10" t="s">
        <v>7</v>
      </c>
      <c r="C806" s="11">
        <v>3.0600000000067999</v>
      </c>
      <c r="D806" s="11">
        <v>17.5</v>
      </c>
    </row>
    <row r="807" spans="2:4" ht="15" thickBot="1" x14ac:dyDescent="0.45">
      <c r="B807" s="10" t="s">
        <v>8</v>
      </c>
      <c r="C807" s="11">
        <v>2.9800000000067999</v>
      </c>
      <c r="D807" s="11">
        <v>17.5</v>
      </c>
    </row>
    <row r="808" spans="2:4" ht="15" thickBot="1" x14ac:dyDescent="0.45">
      <c r="B808" s="14" t="s">
        <v>7</v>
      </c>
      <c r="C808" s="15">
        <v>2.9700000000068001</v>
      </c>
      <c r="D808" s="15">
        <v>17</v>
      </c>
    </row>
    <row r="809" spans="2:4" ht="15" thickBot="1" x14ac:dyDescent="0.45">
      <c r="B809" s="14" t="s">
        <v>8</v>
      </c>
      <c r="C809" s="15">
        <v>2.8900000000068</v>
      </c>
      <c r="D809" s="15">
        <v>17</v>
      </c>
    </row>
    <row r="810" spans="2:4" ht="15" thickBot="1" x14ac:dyDescent="0.45">
      <c r="B810" s="10" t="s">
        <v>7</v>
      </c>
      <c r="C810" s="11">
        <v>2.8800000000067998</v>
      </c>
      <c r="D810" s="11">
        <v>16.5</v>
      </c>
    </row>
    <row r="811" spans="2:4" ht="15" thickBot="1" x14ac:dyDescent="0.45">
      <c r="B811" s="10" t="s">
        <v>8</v>
      </c>
      <c r="C811" s="11">
        <v>2.8100000000067999</v>
      </c>
      <c r="D811" s="11">
        <v>16.5</v>
      </c>
    </row>
    <row r="812" spans="2:4" ht="15" thickBot="1" x14ac:dyDescent="0.45">
      <c r="B812" s="14" t="s">
        <v>7</v>
      </c>
      <c r="C812" s="15">
        <v>2.8000000000068002</v>
      </c>
      <c r="D812" s="15">
        <v>16</v>
      </c>
    </row>
    <row r="813" spans="2:4" ht="15" thickBot="1" x14ac:dyDescent="0.45">
      <c r="B813" s="14" t="s">
        <v>8</v>
      </c>
      <c r="C813" s="15">
        <v>2.7200000000068001</v>
      </c>
      <c r="D813" s="15">
        <v>16</v>
      </c>
    </row>
    <row r="814" spans="2:4" ht="15" thickBot="1" x14ac:dyDescent="0.45">
      <c r="B814" s="10" t="s">
        <v>7</v>
      </c>
      <c r="C814" s="11">
        <v>2.7100000000067901</v>
      </c>
      <c r="D814" s="11">
        <v>15.5</v>
      </c>
    </row>
    <row r="815" spans="2:4" ht="15" thickBot="1" x14ac:dyDescent="0.45">
      <c r="B815" s="10" t="s">
        <v>8</v>
      </c>
      <c r="C815" s="11">
        <v>2.6300000000067998</v>
      </c>
      <c r="D815" s="11">
        <v>15.5</v>
      </c>
    </row>
    <row r="816" spans="2:4" ht="15" thickBot="1" x14ac:dyDescent="0.45">
      <c r="B816" s="14" t="s">
        <v>7</v>
      </c>
      <c r="C816" s="15">
        <v>2.6200000000068</v>
      </c>
      <c r="D816" s="15">
        <v>15</v>
      </c>
    </row>
    <row r="817" spans="2:4" ht="15" thickBot="1" x14ac:dyDescent="0.45">
      <c r="B817" s="14" t="s">
        <v>8</v>
      </c>
      <c r="C817" s="15">
        <v>2.5500000000069001</v>
      </c>
      <c r="D817" s="15">
        <v>15</v>
      </c>
    </row>
    <row r="818" spans="2:4" ht="15" thickBot="1" x14ac:dyDescent="0.45">
      <c r="B818" s="10" t="s">
        <v>7</v>
      </c>
      <c r="C818" s="11">
        <v>2.5400000000068998</v>
      </c>
      <c r="D818" s="11">
        <v>14.5</v>
      </c>
    </row>
    <row r="819" spans="2:4" ht="15" thickBot="1" x14ac:dyDescent="0.45">
      <c r="B819" s="10" t="s">
        <v>8</v>
      </c>
      <c r="C819" s="11">
        <v>2.4600000000068998</v>
      </c>
      <c r="D819" s="11">
        <v>14.5</v>
      </c>
    </row>
    <row r="820" spans="2:4" ht="15" thickBot="1" x14ac:dyDescent="0.45">
      <c r="B820" s="14" t="s">
        <v>7</v>
      </c>
      <c r="C820" s="15">
        <v>2.4500000000069</v>
      </c>
      <c r="D820" s="15">
        <v>14</v>
      </c>
    </row>
    <row r="821" spans="2:4" ht="15" thickBot="1" x14ac:dyDescent="0.45">
      <c r="B821" s="14" t="s">
        <v>8</v>
      </c>
      <c r="C821" s="15">
        <v>2.3800000000068899</v>
      </c>
      <c r="D821" s="15">
        <v>14</v>
      </c>
    </row>
    <row r="822" spans="2:4" ht="15" thickBot="1" x14ac:dyDescent="0.45">
      <c r="B822" s="10" t="s">
        <v>7</v>
      </c>
      <c r="C822" s="11">
        <v>2.3700000000068999</v>
      </c>
      <c r="D822" s="11">
        <v>13.5</v>
      </c>
    </row>
    <row r="823" spans="2:4" ht="15" thickBot="1" x14ac:dyDescent="0.45">
      <c r="B823" s="10" t="s">
        <v>8</v>
      </c>
      <c r="C823" s="11">
        <v>2.2900000000068998</v>
      </c>
      <c r="D823" s="11">
        <v>13.5</v>
      </c>
    </row>
    <row r="824" spans="2:4" ht="15" thickBot="1" x14ac:dyDescent="0.45">
      <c r="B824" s="14" t="s">
        <v>7</v>
      </c>
      <c r="C824" s="15">
        <v>2.2800000000069001</v>
      </c>
      <c r="D824" s="15">
        <v>13</v>
      </c>
    </row>
    <row r="825" spans="2:4" ht="15" thickBot="1" x14ac:dyDescent="0.45">
      <c r="B825" s="14" t="s">
        <v>8</v>
      </c>
      <c r="C825" s="15">
        <v>2.2000000000069</v>
      </c>
      <c r="D825" s="15">
        <v>13</v>
      </c>
    </row>
    <row r="826" spans="2:4" ht="15" thickBot="1" x14ac:dyDescent="0.45">
      <c r="B826" s="10" t="s">
        <v>7</v>
      </c>
      <c r="C826" s="11">
        <v>2.1900000000069002</v>
      </c>
      <c r="D826" s="11">
        <v>12.5</v>
      </c>
    </row>
    <row r="827" spans="2:4" ht="15" thickBot="1" x14ac:dyDescent="0.45">
      <c r="B827" s="10" t="s">
        <v>8</v>
      </c>
      <c r="C827" s="11">
        <v>2.1200000000068999</v>
      </c>
      <c r="D827" s="11">
        <v>12.5</v>
      </c>
    </row>
    <row r="828" spans="2:4" ht="15" thickBot="1" x14ac:dyDescent="0.45">
      <c r="B828" s="14" t="s">
        <v>7</v>
      </c>
      <c r="C828" s="15">
        <v>2.1100000000069001</v>
      </c>
      <c r="D828" s="15">
        <v>12</v>
      </c>
    </row>
    <row r="829" spans="2:4" ht="15" thickBot="1" x14ac:dyDescent="0.45">
      <c r="B829" s="14" t="s">
        <v>8</v>
      </c>
      <c r="C829" s="15">
        <v>2.030000000007</v>
      </c>
      <c r="D829" s="15">
        <v>12</v>
      </c>
    </row>
    <row r="830" spans="2:4" ht="15" thickBot="1" x14ac:dyDescent="0.45">
      <c r="B830" s="10" t="s">
        <v>7</v>
      </c>
      <c r="C830" s="11">
        <v>2.02000000000699</v>
      </c>
      <c r="D830" s="11">
        <v>11.5</v>
      </c>
    </row>
    <row r="831" spans="2:4" ht="15" thickBot="1" x14ac:dyDescent="0.45">
      <c r="B831" s="10" t="s">
        <v>8</v>
      </c>
      <c r="C831" s="11">
        <v>1.9400000000069999</v>
      </c>
      <c r="D831" s="11">
        <v>11.5</v>
      </c>
    </row>
    <row r="832" spans="2:4" ht="15" thickBot="1" x14ac:dyDescent="0.45">
      <c r="B832" s="14" t="s">
        <v>7</v>
      </c>
      <c r="C832" s="15">
        <v>1.9300000000069999</v>
      </c>
      <c r="D832" s="15">
        <v>11</v>
      </c>
    </row>
    <row r="833" spans="2:4" ht="15" thickBot="1" x14ac:dyDescent="0.45">
      <c r="B833" s="14" t="s">
        <v>8</v>
      </c>
      <c r="C833" s="15">
        <v>1.8600000000070001</v>
      </c>
      <c r="D833" s="15">
        <v>11</v>
      </c>
    </row>
    <row r="834" spans="2:4" ht="15" thickBot="1" x14ac:dyDescent="0.45">
      <c r="B834" s="10" t="s">
        <v>7</v>
      </c>
      <c r="C834" s="11">
        <v>1.850000000007</v>
      </c>
      <c r="D834" s="11">
        <v>10.5</v>
      </c>
    </row>
    <row r="835" spans="2:4" ht="15" thickBot="1" x14ac:dyDescent="0.45">
      <c r="B835" s="10" t="s">
        <v>8</v>
      </c>
      <c r="C835" s="11">
        <v>1.77000000000699</v>
      </c>
      <c r="D835" s="11">
        <v>10.5</v>
      </c>
    </row>
    <row r="836" spans="2:4" ht="15" thickBot="1" x14ac:dyDescent="0.45">
      <c r="B836" s="14" t="s">
        <v>7</v>
      </c>
      <c r="C836" s="15">
        <v>1.760000000007</v>
      </c>
      <c r="D836" s="15">
        <v>10</v>
      </c>
    </row>
    <row r="837" spans="2:4" ht="15" thickBot="1" x14ac:dyDescent="0.45">
      <c r="B837" s="14" t="s">
        <v>8</v>
      </c>
      <c r="C837" s="15">
        <v>1.6900000000069999</v>
      </c>
      <c r="D837" s="15">
        <v>10</v>
      </c>
    </row>
    <row r="838" spans="2:4" ht="15" thickBot="1" x14ac:dyDescent="0.45">
      <c r="B838" s="10" t="s">
        <v>7</v>
      </c>
      <c r="C838" s="11">
        <v>1.6800000000069999</v>
      </c>
      <c r="D838" s="11">
        <v>9.5</v>
      </c>
    </row>
    <row r="839" spans="2:4" ht="15" thickBot="1" x14ac:dyDescent="0.45">
      <c r="B839" s="10" t="s">
        <v>8</v>
      </c>
      <c r="C839" s="11">
        <v>1.600000000007</v>
      </c>
      <c r="D839" s="11">
        <v>9.5</v>
      </c>
    </row>
    <row r="840" spans="2:4" ht="15" thickBot="1" x14ac:dyDescent="0.45">
      <c r="B840" s="14" t="s">
        <v>7</v>
      </c>
      <c r="C840" s="15">
        <v>1.590000000007</v>
      </c>
      <c r="D840" s="15">
        <v>9</v>
      </c>
    </row>
    <row r="841" spans="2:4" ht="15" thickBot="1" x14ac:dyDescent="0.45">
      <c r="B841" s="14" t="s">
        <v>8</v>
      </c>
      <c r="C841" s="15">
        <v>1.5100000000071001</v>
      </c>
      <c r="D841" s="15">
        <v>9</v>
      </c>
    </row>
    <row r="842" spans="2:4" ht="15" thickBot="1" x14ac:dyDescent="0.45">
      <c r="B842" s="10" t="s">
        <v>7</v>
      </c>
      <c r="C842" s="11">
        <v>1.5000000000071001</v>
      </c>
      <c r="D842" s="11">
        <v>8.5</v>
      </c>
    </row>
    <row r="843" spans="2:4" ht="15" thickBot="1" x14ac:dyDescent="0.45">
      <c r="B843" s="10" t="s">
        <v>8</v>
      </c>
      <c r="C843" s="11">
        <v>1.4300000000071</v>
      </c>
      <c r="D843" s="11">
        <v>8.5</v>
      </c>
    </row>
    <row r="844" spans="2:4" ht="15" thickBot="1" x14ac:dyDescent="0.45">
      <c r="B844" s="14" t="s">
        <v>7</v>
      </c>
      <c r="C844" s="15">
        <v>1.4200000000071</v>
      </c>
      <c r="D844" s="15">
        <v>8</v>
      </c>
    </row>
    <row r="845" spans="2:4" ht="15" thickBot="1" x14ac:dyDescent="0.45">
      <c r="B845" s="14" t="s">
        <v>8</v>
      </c>
      <c r="C845" s="15">
        <v>1.34000000000709</v>
      </c>
      <c r="D845" s="15">
        <v>8</v>
      </c>
    </row>
    <row r="846" spans="2:4" ht="15" thickBot="1" x14ac:dyDescent="0.45">
      <c r="B846" s="10" t="s">
        <v>7</v>
      </c>
      <c r="C846" s="11">
        <v>1.3300000000070999</v>
      </c>
      <c r="D846" s="11">
        <v>7.5</v>
      </c>
    </row>
    <row r="847" spans="2:4" ht="15" thickBot="1" x14ac:dyDescent="0.45">
      <c r="B847" s="10" t="s">
        <v>8</v>
      </c>
      <c r="C847" s="11">
        <v>1.2500000000071001</v>
      </c>
      <c r="D847" s="11">
        <v>7.5</v>
      </c>
    </row>
    <row r="848" spans="2:4" ht="15" thickBot="1" x14ac:dyDescent="0.45">
      <c r="B848" s="14" t="s">
        <v>7</v>
      </c>
      <c r="C848" s="15">
        <v>1.2400000000071001</v>
      </c>
      <c r="D848" s="15">
        <v>7</v>
      </c>
    </row>
    <row r="849" spans="2:4" ht="15" thickBot="1" x14ac:dyDescent="0.45">
      <c r="B849" s="14" t="s">
        <v>8</v>
      </c>
      <c r="C849" s="15">
        <v>1.1700000000071</v>
      </c>
      <c r="D849" s="15">
        <v>7</v>
      </c>
    </row>
    <row r="850" spans="2:4" ht="15" thickBot="1" x14ac:dyDescent="0.45">
      <c r="B850" s="10" t="s">
        <v>7</v>
      </c>
      <c r="C850" s="11">
        <v>1.16000000000709</v>
      </c>
      <c r="D850" s="11">
        <v>6.5</v>
      </c>
    </row>
    <row r="851" spans="2:4" ht="15" thickBot="1" x14ac:dyDescent="0.45">
      <c r="B851" s="10" t="s">
        <v>8</v>
      </c>
      <c r="C851" s="11">
        <v>1.0800000000070999</v>
      </c>
      <c r="D851" s="11">
        <v>6.5</v>
      </c>
    </row>
    <row r="852" spans="2:4" ht="15" thickBot="1" x14ac:dyDescent="0.45">
      <c r="B852" s="14" t="s">
        <v>7</v>
      </c>
      <c r="C852" s="15">
        <v>1.0700000000072001</v>
      </c>
      <c r="D852" s="15">
        <v>6</v>
      </c>
    </row>
    <row r="853" spans="2:4" ht="15" thickBot="1" x14ac:dyDescent="0.45">
      <c r="B853" s="14" t="s">
        <v>8</v>
      </c>
      <c r="C853" s="15">
        <v>1.0000000000072</v>
      </c>
      <c r="D853" s="15">
        <v>6</v>
      </c>
    </row>
    <row r="854" spans="2:4" ht="15" thickBot="1" x14ac:dyDescent="0.45">
      <c r="B854" s="10" t="s">
        <v>7</v>
      </c>
      <c r="C854" s="11">
        <v>0.99000000000720001</v>
      </c>
      <c r="D854" s="11">
        <v>5.5</v>
      </c>
    </row>
    <row r="855" spans="2:4" ht="15" thickBot="1" x14ac:dyDescent="0.45">
      <c r="B855" s="10" t="s">
        <v>8</v>
      </c>
      <c r="C855" s="11">
        <v>0.91000000000719405</v>
      </c>
      <c r="D855" s="11">
        <v>5.5</v>
      </c>
    </row>
    <row r="856" spans="2:4" ht="15" thickBot="1" x14ac:dyDescent="0.45">
      <c r="B856" s="14" t="s">
        <v>7</v>
      </c>
      <c r="C856" s="15">
        <v>0.90000000000719604</v>
      </c>
      <c r="D856" s="15">
        <v>5</v>
      </c>
    </row>
    <row r="857" spans="2:4" ht="15" thickBot="1" x14ac:dyDescent="0.45">
      <c r="B857" s="14" t="s">
        <v>8</v>
      </c>
      <c r="C857" s="15">
        <v>0.82000000000719797</v>
      </c>
      <c r="D857" s="15">
        <v>5</v>
      </c>
    </row>
    <row r="858" spans="2:4" ht="15" thickBot="1" x14ac:dyDescent="0.45">
      <c r="B858" s="10" t="s">
        <v>7</v>
      </c>
      <c r="C858" s="11">
        <v>0.81000000000719996</v>
      </c>
      <c r="D858" s="11">
        <v>4.5</v>
      </c>
    </row>
    <row r="859" spans="2:4" ht="15" thickBot="1" x14ac:dyDescent="0.45">
      <c r="B859" s="10" t="s">
        <v>8</v>
      </c>
      <c r="C859" s="11">
        <v>0.74000000000720001</v>
      </c>
      <c r="D859" s="11">
        <v>4.5</v>
      </c>
    </row>
    <row r="860" spans="2:4" ht="15" thickBot="1" x14ac:dyDescent="0.45">
      <c r="B860" s="14" t="s">
        <v>7</v>
      </c>
      <c r="C860" s="15">
        <v>0.730000000007195</v>
      </c>
      <c r="D860" s="15">
        <v>4</v>
      </c>
    </row>
    <row r="861" spans="2:4" ht="15" thickBot="1" x14ac:dyDescent="0.45">
      <c r="B861" s="14" t="s">
        <v>8</v>
      </c>
      <c r="C861" s="15">
        <v>0.65000000000719604</v>
      </c>
      <c r="D861" s="15">
        <v>4</v>
      </c>
    </row>
    <row r="862" spans="2:4" ht="15" thickBot="1" x14ac:dyDescent="0.45">
      <c r="B862" s="10" t="s">
        <v>7</v>
      </c>
      <c r="C862" s="11">
        <v>0.64000000000719803</v>
      </c>
      <c r="D862" s="11">
        <v>3.5</v>
      </c>
    </row>
    <row r="863" spans="2:4" ht="15" thickBot="1" x14ac:dyDescent="0.45">
      <c r="B863" s="10" t="s">
        <v>8</v>
      </c>
      <c r="C863" s="11">
        <v>0.570000000007298</v>
      </c>
      <c r="D863" s="11">
        <v>3.5</v>
      </c>
    </row>
    <row r="864" spans="2:4" ht="15" thickBot="1" x14ac:dyDescent="0.45">
      <c r="B864" s="14" t="s">
        <v>7</v>
      </c>
      <c r="C864" s="15">
        <v>0.56000000000729999</v>
      </c>
      <c r="D864" s="15">
        <v>3</v>
      </c>
    </row>
    <row r="865" spans="2:4" ht="15" thickBot="1" x14ac:dyDescent="0.45">
      <c r="B865" s="14" t="s">
        <v>8</v>
      </c>
      <c r="C865" s="15">
        <v>0.48000000000729398</v>
      </c>
      <c r="D865" s="15">
        <v>3</v>
      </c>
    </row>
    <row r="866" spans="2:4" ht="15" thickBot="1" x14ac:dyDescent="0.45">
      <c r="B866" s="10" t="s">
        <v>7</v>
      </c>
      <c r="C866" s="11">
        <v>0.47000000000729603</v>
      </c>
      <c r="D866" s="11">
        <v>2.5</v>
      </c>
    </row>
    <row r="867" spans="2:4" ht="15" thickBot="1" x14ac:dyDescent="0.45">
      <c r="B867" s="10" t="s">
        <v>8</v>
      </c>
      <c r="C867" s="11">
        <v>0.39000000000729801</v>
      </c>
      <c r="D867" s="11">
        <v>2.5</v>
      </c>
    </row>
    <row r="868" spans="2:4" ht="15" thickBot="1" x14ac:dyDescent="0.45">
      <c r="B868" s="14" t="s">
        <v>7</v>
      </c>
      <c r="C868" s="15">
        <v>0.3800000000073</v>
      </c>
      <c r="D868" s="15">
        <v>2</v>
      </c>
    </row>
    <row r="869" spans="2:4" ht="15" thickBot="1" x14ac:dyDescent="0.45">
      <c r="B869" s="14" t="s">
        <v>8</v>
      </c>
      <c r="C869" s="15">
        <v>0.31000000000729999</v>
      </c>
      <c r="D869" s="15">
        <v>2</v>
      </c>
    </row>
    <row r="870" spans="2:4" ht="15" thickBot="1" x14ac:dyDescent="0.45">
      <c r="B870" s="10" t="s">
        <v>7</v>
      </c>
      <c r="C870" s="11">
        <v>0.30000000000729399</v>
      </c>
      <c r="D870" s="11">
        <v>1.5</v>
      </c>
    </row>
    <row r="871" spans="2:4" ht="15" thickBot="1" x14ac:dyDescent="0.45">
      <c r="B871" s="10" t="s">
        <v>8</v>
      </c>
      <c r="C871" s="11">
        <v>0.220000000007296</v>
      </c>
      <c r="D871" s="11">
        <v>1.5</v>
      </c>
    </row>
    <row r="872" spans="2:4" ht="15" thickBot="1" x14ac:dyDescent="0.45">
      <c r="B872" s="14" t="s">
        <v>7</v>
      </c>
      <c r="C872" s="15">
        <v>0.21000000000729799</v>
      </c>
      <c r="D872" s="15">
        <v>1</v>
      </c>
    </row>
    <row r="873" spans="2:4" ht="15" thickBot="1" x14ac:dyDescent="0.45">
      <c r="B873" s="14" t="s">
        <v>8</v>
      </c>
      <c r="C873" s="15">
        <v>0.1300000000073</v>
      </c>
      <c r="D873" s="15">
        <v>1</v>
      </c>
    </row>
    <row r="874" spans="2:4" ht="15" thickBot="1" x14ac:dyDescent="0.45">
      <c r="B874" s="10" t="s">
        <v>7</v>
      </c>
      <c r="C874" s="11">
        <v>0.12000000000729499</v>
      </c>
      <c r="D874" s="11">
        <v>0.5</v>
      </c>
    </row>
    <row r="875" spans="2:4" ht="15" thickBot="1" x14ac:dyDescent="0.45">
      <c r="B875" s="10" t="s">
        <v>8</v>
      </c>
      <c r="C875" s="11">
        <v>5.0000000007393901E-2</v>
      </c>
      <c r="D875" s="11">
        <v>0.5</v>
      </c>
    </row>
    <row r="876" spans="2:4" ht="15" thickBot="1" x14ac:dyDescent="0.45">
      <c r="B876" s="14" t="s">
        <v>7</v>
      </c>
      <c r="C876" s="15">
        <v>4.0000000007395897E-2</v>
      </c>
      <c r="D876" s="15">
        <v>0</v>
      </c>
    </row>
    <row r="877" spans="2:4" ht="15" thickBot="1" x14ac:dyDescent="0.45">
      <c r="B877" s="14" t="s">
        <v>8</v>
      </c>
      <c r="C877" s="15">
        <v>1.00000000073948E-2</v>
      </c>
      <c r="D877" s="15">
        <v>0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E8F77-4E2B-48C5-BC78-750F005B5410}">
  <sheetPr>
    <tabColor theme="9" tint="0.79998168889431442"/>
  </sheetPr>
  <dimension ref="B1:D996"/>
  <sheetViews>
    <sheetView topLeftCell="A7" workbookViewId="0">
      <selection activeCell="K28" sqref="K28"/>
    </sheetView>
  </sheetViews>
  <sheetFormatPr defaultRowHeight="14.6" x14ac:dyDescent="0.4"/>
  <cols>
    <col min="1" max="1" width="2.53515625" customWidth="1"/>
    <col min="2" max="2" width="20.69140625" customWidth="1"/>
    <col min="3" max="3" width="24.921875" style="6" customWidth="1"/>
    <col min="4" max="4" width="28.921875" style="6" customWidth="1"/>
    <col min="5" max="5" width="4.23046875" customWidth="1"/>
  </cols>
  <sheetData>
    <row r="1" spans="2:4" ht="8.5" customHeight="1" x14ac:dyDescent="0.4"/>
    <row r="2" spans="2:4" ht="20.149999999999999" x14ac:dyDescent="0.4">
      <c r="B2" s="70" t="s">
        <v>17</v>
      </c>
      <c r="C2" s="70"/>
      <c r="D2" s="70"/>
    </row>
    <row r="3" spans="2:4" ht="44.05" customHeight="1" thickBot="1" x14ac:dyDescent="0.45">
      <c r="B3" s="47" t="s">
        <v>11</v>
      </c>
      <c r="C3" s="47" t="s">
        <v>9</v>
      </c>
      <c r="D3" s="48" t="s">
        <v>16</v>
      </c>
    </row>
    <row r="4" spans="2:4" ht="15" thickBot="1" x14ac:dyDescent="0.45">
      <c r="B4" s="68" t="s">
        <v>7</v>
      </c>
      <c r="C4" s="69">
        <v>37.5</v>
      </c>
      <c r="D4" s="69">
        <v>247.5</v>
      </c>
    </row>
    <row r="5" spans="2:4" ht="15" thickBot="1" x14ac:dyDescent="0.45">
      <c r="B5" s="68" t="s">
        <v>8</v>
      </c>
      <c r="C5" s="69">
        <v>37.47</v>
      </c>
      <c r="D5" s="69">
        <v>247.5</v>
      </c>
    </row>
    <row r="6" spans="2:4" ht="15" thickBot="1" x14ac:dyDescent="0.45">
      <c r="B6" s="66" t="s">
        <v>7</v>
      </c>
      <c r="C6" s="67">
        <v>37.46</v>
      </c>
      <c r="D6" s="67">
        <v>247</v>
      </c>
    </row>
    <row r="7" spans="2:4" ht="15" thickBot="1" x14ac:dyDescent="0.45">
      <c r="B7" s="66" t="s">
        <v>8</v>
      </c>
      <c r="C7" s="67">
        <v>37.39</v>
      </c>
      <c r="D7" s="67">
        <v>247</v>
      </c>
    </row>
    <row r="8" spans="2:4" ht="15" thickBot="1" x14ac:dyDescent="0.45">
      <c r="B8" s="68" t="s">
        <v>7</v>
      </c>
      <c r="C8" s="69">
        <v>37.380000000000003</v>
      </c>
      <c r="D8" s="69">
        <v>246.5</v>
      </c>
    </row>
    <row r="9" spans="2:4" ht="15" thickBot="1" x14ac:dyDescent="0.45">
      <c r="B9" s="68" t="s">
        <v>8</v>
      </c>
      <c r="C9" s="69">
        <v>37.32</v>
      </c>
      <c r="D9" s="69">
        <v>246.5</v>
      </c>
    </row>
    <row r="10" spans="2:4" ht="15" thickBot="1" x14ac:dyDescent="0.45">
      <c r="B10" s="66" t="s">
        <v>7</v>
      </c>
      <c r="C10" s="67">
        <v>37.31</v>
      </c>
      <c r="D10" s="67">
        <v>246</v>
      </c>
    </row>
    <row r="11" spans="2:4" ht="15" thickBot="1" x14ac:dyDescent="0.45">
      <c r="B11" s="66" t="s">
        <v>8</v>
      </c>
      <c r="C11" s="67">
        <v>37.240000000000101</v>
      </c>
      <c r="D11" s="67">
        <v>246</v>
      </c>
    </row>
    <row r="12" spans="2:4" ht="15" thickBot="1" x14ac:dyDescent="0.45">
      <c r="B12" s="68" t="s">
        <v>7</v>
      </c>
      <c r="C12" s="69">
        <v>37.230000000000103</v>
      </c>
      <c r="D12" s="69">
        <v>245.5</v>
      </c>
    </row>
    <row r="13" spans="2:4" ht="15" thickBot="1" x14ac:dyDescent="0.45">
      <c r="B13" s="68" t="s">
        <v>8</v>
      </c>
      <c r="C13" s="69">
        <v>37.160000000000103</v>
      </c>
      <c r="D13" s="69">
        <v>245.5</v>
      </c>
    </row>
    <row r="14" spans="2:4" ht="15" thickBot="1" x14ac:dyDescent="0.45">
      <c r="B14" s="66" t="s">
        <v>7</v>
      </c>
      <c r="C14" s="67">
        <v>37.150000000000098</v>
      </c>
      <c r="D14" s="67">
        <v>245</v>
      </c>
    </row>
    <row r="15" spans="2:4" ht="15" thickBot="1" x14ac:dyDescent="0.45">
      <c r="B15" s="66" t="s">
        <v>8</v>
      </c>
      <c r="C15" s="67">
        <v>37.090000000000103</v>
      </c>
      <c r="D15" s="67">
        <v>245</v>
      </c>
    </row>
    <row r="16" spans="2:4" ht="15" thickBot="1" x14ac:dyDescent="0.45">
      <c r="B16" s="68" t="s">
        <v>7</v>
      </c>
      <c r="C16" s="69">
        <v>37.080000000000098</v>
      </c>
      <c r="D16" s="69">
        <v>244.5</v>
      </c>
    </row>
    <row r="17" spans="2:4" ht="15" thickBot="1" x14ac:dyDescent="0.45">
      <c r="B17" s="68" t="s">
        <v>8</v>
      </c>
      <c r="C17" s="69">
        <v>37.010000000000097</v>
      </c>
      <c r="D17" s="69">
        <v>244.5</v>
      </c>
    </row>
    <row r="18" spans="2:4" ht="15" thickBot="1" x14ac:dyDescent="0.45">
      <c r="B18" s="64" t="s">
        <v>34</v>
      </c>
      <c r="C18" s="65">
        <v>37</v>
      </c>
      <c r="D18" s="65">
        <v>244.2</v>
      </c>
    </row>
    <row r="19" spans="2:4" ht="15" thickBot="1" x14ac:dyDescent="0.45">
      <c r="B19" s="10" t="s">
        <v>7</v>
      </c>
      <c r="C19" s="11">
        <v>36.99</v>
      </c>
      <c r="D19" s="11">
        <v>244</v>
      </c>
    </row>
    <row r="20" spans="2:4" ht="15" thickBot="1" x14ac:dyDescent="0.45">
      <c r="B20" s="10" t="s">
        <v>8</v>
      </c>
      <c r="C20" s="11">
        <v>36.94</v>
      </c>
      <c r="D20" s="11">
        <v>244</v>
      </c>
    </row>
    <row r="21" spans="2:4" ht="15" thickBot="1" x14ac:dyDescent="0.45">
      <c r="B21" s="16" t="s">
        <v>7</v>
      </c>
      <c r="C21" s="17">
        <v>36.93</v>
      </c>
      <c r="D21" s="17">
        <v>243.5</v>
      </c>
    </row>
    <row r="22" spans="2:4" ht="15" thickBot="1" x14ac:dyDescent="0.45">
      <c r="B22" s="16" t="s">
        <v>8</v>
      </c>
      <c r="C22" s="17">
        <v>36.86</v>
      </c>
      <c r="D22" s="17">
        <v>243.5</v>
      </c>
    </row>
    <row r="23" spans="2:4" ht="15" thickBot="1" x14ac:dyDescent="0.45">
      <c r="B23" s="10" t="s">
        <v>7</v>
      </c>
      <c r="C23" s="11">
        <v>36.85</v>
      </c>
      <c r="D23" s="11">
        <v>243</v>
      </c>
    </row>
    <row r="24" spans="2:4" ht="15" thickBot="1" x14ac:dyDescent="0.45">
      <c r="B24" s="10" t="s">
        <v>8</v>
      </c>
      <c r="C24" s="11">
        <v>36.79</v>
      </c>
      <c r="D24" s="11">
        <v>243</v>
      </c>
    </row>
    <row r="25" spans="2:4" ht="15" thickBot="1" x14ac:dyDescent="0.45">
      <c r="B25" s="16" t="s">
        <v>7</v>
      </c>
      <c r="C25" s="17">
        <v>36.78</v>
      </c>
      <c r="D25" s="17">
        <v>242.5</v>
      </c>
    </row>
    <row r="26" spans="2:4" ht="15" thickBot="1" x14ac:dyDescent="0.45">
      <c r="B26" s="16" t="s">
        <v>8</v>
      </c>
      <c r="C26" s="17">
        <v>36.7100000000001</v>
      </c>
      <c r="D26" s="17">
        <v>242.5</v>
      </c>
    </row>
    <row r="27" spans="2:4" ht="15" thickBot="1" x14ac:dyDescent="0.45">
      <c r="B27" s="10" t="s">
        <v>7</v>
      </c>
      <c r="C27" s="11">
        <v>36.700000000000102</v>
      </c>
      <c r="D27" s="11">
        <v>242</v>
      </c>
    </row>
    <row r="28" spans="2:4" ht="15" thickBot="1" x14ac:dyDescent="0.45">
      <c r="B28" s="10" t="s">
        <v>8</v>
      </c>
      <c r="C28" s="11">
        <v>36.630000000000102</v>
      </c>
      <c r="D28" s="11">
        <v>242</v>
      </c>
    </row>
    <row r="29" spans="2:4" ht="15" thickBot="1" x14ac:dyDescent="0.45">
      <c r="B29" s="16" t="s">
        <v>7</v>
      </c>
      <c r="C29" s="17">
        <v>36.620000000000097</v>
      </c>
      <c r="D29" s="17">
        <v>241.5</v>
      </c>
    </row>
    <row r="30" spans="2:4" ht="15" thickBot="1" x14ac:dyDescent="0.45">
      <c r="B30" s="16" t="s">
        <v>8</v>
      </c>
      <c r="C30" s="17">
        <v>36.560000000000102</v>
      </c>
      <c r="D30" s="17">
        <v>241.5</v>
      </c>
    </row>
    <row r="31" spans="2:4" ht="15" thickBot="1" x14ac:dyDescent="0.45">
      <c r="B31" s="10" t="s">
        <v>7</v>
      </c>
      <c r="C31" s="11">
        <v>36.550000000000097</v>
      </c>
      <c r="D31" s="11">
        <v>241</v>
      </c>
    </row>
    <row r="32" spans="2:4" ht="15" thickBot="1" x14ac:dyDescent="0.45">
      <c r="B32" s="10" t="s">
        <v>8</v>
      </c>
      <c r="C32" s="11">
        <v>36.480000000000103</v>
      </c>
      <c r="D32" s="11">
        <v>241</v>
      </c>
    </row>
    <row r="33" spans="2:4" ht="15" thickBot="1" x14ac:dyDescent="0.45">
      <c r="B33" s="16" t="s">
        <v>7</v>
      </c>
      <c r="C33" s="17">
        <v>36.470000000000098</v>
      </c>
      <c r="D33" s="17">
        <v>240.5</v>
      </c>
    </row>
    <row r="34" spans="2:4" ht="15" thickBot="1" x14ac:dyDescent="0.45">
      <c r="B34" s="16" t="s">
        <v>8</v>
      </c>
      <c r="C34" s="17">
        <v>36.410000000000103</v>
      </c>
      <c r="D34" s="17">
        <v>240.5</v>
      </c>
    </row>
    <row r="35" spans="2:4" ht="15" thickBot="1" x14ac:dyDescent="0.45">
      <c r="B35" s="10" t="s">
        <v>7</v>
      </c>
      <c r="C35" s="11">
        <v>36.400000000000098</v>
      </c>
      <c r="D35" s="11">
        <v>240</v>
      </c>
    </row>
    <row r="36" spans="2:4" ht="15" thickBot="1" x14ac:dyDescent="0.45">
      <c r="B36" s="10" t="s">
        <v>8</v>
      </c>
      <c r="C36" s="11">
        <v>36.330000000000098</v>
      </c>
      <c r="D36" s="11">
        <v>240</v>
      </c>
    </row>
    <row r="37" spans="2:4" ht="15" thickBot="1" x14ac:dyDescent="0.45">
      <c r="B37" s="16" t="s">
        <v>7</v>
      </c>
      <c r="C37" s="17">
        <v>36.3200000000001</v>
      </c>
      <c r="D37" s="17">
        <v>239.5</v>
      </c>
    </row>
    <row r="38" spans="2:4" ht="15" thickBot="1" x14ac:dyDescent="0.45">
      <c r="B38" s="16" t="s">
        <v>8</v>
      </c>
      <c r="C38" s="17">
        <v>36.250000000000099</v>
      </c>
      <c r="D38" s="17">
        <v>239.5</v>
      </c>
    </row>
    <row r="39" spans="2:4" ht="15" thickBot="1" x14ac:dyDescent="0.45">
      <c r="B39" s="10" t="s">
        <v>7</v>
      </c>
      <c r="C39" s="11">
        <v>36.240000000000201</v>
      </c>
      <c r="D39" s="11">
        <v>239</v>
      </c>
    </row>
    <row r="40" spans="2:4" ht="15" thickBot="1" x14ac:dyDescent="0.45">
      <c r="B40" s="10" t="s">
        <v>8</v>
      </c>
      <c r="C40" s="11">
        <v>36.180000000000199</v>
      </c>
      <c r="D40" s="11">
        <v>239</v>
      </c>
    </row>
    <row r="41" spans="2:4" ht="15" thickBot="1" x14ac:dyDescent="0.45">
      <c r="B41" s="16" t="s">
        <v>7</v>
      </c>
      <c r="C41" s="17">
        <v>36.170000000000201</v>
      </c>
      <c r="D41" s="17">
        <v>238.5</v>
      </c>
    </row>
    <row r="42" spans="2:4" ht="15" thickBot="1" x14ac:dyDescent="0.45">
      <c r="B42" s="16" t="s">
        <v>8</v>
      </c>
      <c r="C42" s="17">
        <v>36.1000000000002</v>
      </c>
      <c r="D42" s="17">
        <v>238.5</v>
      </c>
    </row>
    <row r="43" spans="2:4" ht="15" thickBot="1" x14ac:dyDescent="0.45">
      <c r="B43" s="10" t="s">
        <v>7</v>
      </c>
      <c r="C43" s="11">
        <v>36.090000000000202</v>
      </c>
      <c r="D43" s="11">
        <v>238</v>
      </c>
    </row>
    <row r="44" spans="2:4" ht="15" thickBot="1" x14ac:dyDescent="0.45">
      <c r="B44" s="10" t="s">
        <v>8</v>
      </c>
      <c r="C44" s="11">
        <v>36.0300000000002</v>
      </c>
      <c r="D44" s="11">
        <v>238</v>
      </c>
    </row>
    <row r="45" spans="2:4" ht="15" thickBot="1" x14ac:dyDescent="0.45">
      <c r="B45" s="16" t="s">
        <v>7</v>
      </c>
      <c r="C45" s="17">
        <v>36.020000000000202</v>
      </c>
      <c r="D45" s="17">
        <v>237.5</v>
      </c>
    </row>
    <row r="46" spans="2:4" ht="15" thickBot="1" x14ac:dyDescent="0.45">
      <c r="B46" s="16" t="s">
        <v>8</v>
      </c>
      <c r="C46" s="17">
        <v>35.950000000000202</v>
      </c>
      <c r="D46" s="17">
        <v>237.5</v>
      </c>
    </row>
    <row r="47" spans="2:4" ht="15" thickBot="1" x14ac:dyDescent="0.45">
      <c r="B47" s="10" t="s">
        <v>7</v>
      </c>
      <c r="C47" s="11">
        <v>35.940000000000197</v>
      </c>
      <c r="D47" s="11">
        <v>237</v>
      </c>
    </row>
    <row r="48" spans="2:4" ht="15" thickBot="1" x14ac:dyDescent="0.45">
      <c r="B48" s="10" t="s">
        <v>8</v>
      </c>
      <c r="C48" s="11">
        <v>35.880000000000202</v>
      </c>
      <c r="D48" s="11">
        <v>237</v>
      </c>
    </row>
    <row r="49" spans="2:4" ht="15" thickBot="1" x14ac:dyDescent="0.45">
      <c r="B49" s="16" t="s">
        <v>7</v>
      </c>
      <c r="C49" s="17">
        <v>35.870000000000203</v>
      </c>
      <c r="D49" s="17">
        <v>236.5</v>
      </c>
    </row>
    <row r="50" spans="2:4" ht="15" thickBot="1" x14ac:dyDescent="0.45">
      <c r="B50" s="16" t="s">
        <v>8</v>
      </c>
      <c r="C50" s="17">
        <v>35.800000000000203</v>
      </c>
      <c r="D50" s="17">
        <v>236.5</v>
      </c>
    </row>
    <row r="51" spans="2:4" ht="15" thickBot="1" x14ac:dyDescent="0.45">
      <c r="B51" s="10" t="s">
        <v>7</v>
      </c>
      <c r="C51" s="11">
        <v>35.790000000000198</v>
      </c>
      <c r="D51" s="11">
        <v>236</v>
      </c>
    </row>
    <row r="52" spans="2:4" ht="15" thickBot="1" x14ac:dyDescent="0.45">
      <c r="B52" s="10" t="s">
        <v>8</v>
      </c>
      <c r="C52" s="11">
        <v>35.720000000000297</v>
      </c>
      <c r="D52" s="11">
        <v>236</v>
      </c>
    </row>
    <row r="53" spans="2:4" ht="15" thickBot="1" x14ac:dyDescent="0.45">
      <c r="B53" s="16" t="s">
        <v>7</v>
      </c>
      <c r="C53" s="17">
        <v>35.710000000000299</v>
      </c>
      <c r="D53" s="17">
        <v>235.5</v>
      </c>
    </row>
    <row r="54" spans="2:4" ht="15" thickBot="1" x14ac:dyDescent="0.45">
      <c r="B54" s="16" t="s">
        <v>8</v>
      </c>
      <c r="C54" s="17">
        <v>35.650000000000297</v>
      </c>
      <c r="D54" s="17">
        <v>235.5</v>
      </c>
    </row>
    <row r="55" spans="2:4" ht="15" thickBot="1" x14ac:dyDescent="0.45">
      <c r="B55" s="10" t="s">
        <v>7</v>
      </c>
      <c r="C55" s="11">
        <v>35.640000000000299</v>
      </c>
      <c r="D55" s="11">
        <v>235</v>
      </c>
    </row>
    <row r="56" spans="2:4" ht="15" thickBot="1" x14ac:dyDescent="0.45">
      <c r="B56" s="10" t="s">
        <v>8</v>
      </c>
      <c r="C56" s="11">
        <v>35.570000000000299</v>
      </c>
      <c r="D56" s="11">
        <v>235</v>
      </c>
    </row>
    <row r="57" spans="2:4" ht="15" thickBot="1" x14ac:dyDescent="0.45">
      <c r="B57" s="16" t="s">
        <v>7</v>
      </c>
      <c r="C57" s="17">
        <v>35.560000000000301</v>
      </c>
      <c r="D57" s="17">
        <v>234.5</v>
      </c>
    </row>
    <row r="58" spans="2:4" ht="15" thickBot="1" x14ac:dyDescent="0.45">
      <c r="B58" s="16" t="s">
        <v>8</v>
      </c>
      <c r="C58" s="17">
        <v>35.500000000000298</v>
      </c>
      <c r="D58" s="17">
        <v>234.5</v>
      </c>
    </row>
    <row r="59" spans="2:4" ht="15" thickBot="1" x14ac:dyDescent="0.45">
      <c r="B59" s="10" t="s">
        <v>7</v>
      </c>
      <c r="C59" s="11">
        <v>35.4900000000003</v>
      </c>
      <c r="D59" s="11">
        <v>234</v>
      </c>
    </row>
    <row r="60" spans="2:4" ht="15" thickBot="1" x14ac:dyDescent="0.45">
      <c r="B60" s="10" t="s">
        <v>8</v>
      </c>
      <c r="C60" s="11">
        <v>35.4200000000003</v>
      </c>
      <c r="D60" s="11">
        <v>234</v>
      </c>
    </row>
    <row r="61" spans="2:4" ht="15" thickBot="1" x14ac:dyDescent="0.45">
      <c r="B61" s="16" t="s">
        <v>7</v>
      </c>
      <c r="C61" s="17">
        <v>35.410000000000302</v>
      </c>
      <c r="D61" s="17">
        <v>233.5</v>
      </c>
    </row>
    <row r="62" spans="2:4" ht="15" thickBot="1" x14ac:dyDescent="0.45">
      <c r="B62" s="16" t="s">
        <v>8</v>
      </c>
      <c r="C62" s="17">
        <v>35.3500000000003</v>
      </c>
      <c r="D62" s="17">
        <v>233.5</v>
      </c>
    </row>
    <row r="63" spans="2:4" ht="15" thickBot="1" x14ac:dyDescent="0.45">
      <c r="B63" s="10" t="s">
        <v>7</v>
      </c>
      <c r="C63" s="11">
        <v>35.340000000000302</v>
      </c>
      <c r="D63" s="11">
        <v>233</v>
      </c>
    </row>
    <row r="64" spans="2:4" ht="15" thickBot="1" x14ac:dyDescent="0.45">
      <c r="B64" s="10" t="s">
        <v>8</v>
      </c>
      <c r="C64" s="11">
        <v>35.270000000000302</v>
      </c>
      <c r="D64" s="11">
        <v>233</v>
      </c>
    </row>
    <row r="65" spans="2:4" ht="15" thickBot="1" x14ac:dyDescent="0.45">
      <c r="B65" s="16" t="s">
        <v>7</v>
      </c>
      <c r="C65" s="17">
        <v>35.260000000000304</v>
      </c>
      <c r="D65" s="17">
        <v>232.5</v>
      </c>
    </row>
    <row r="66" spans="2:4" ht="15" thickBot="1" x14ac:dyDescent="0.45">
      <c r="B66" s="16" t="s">
        <v>8</v>
      </c>
      <c r="C66" s="17">
        <v>35.190000000000403</v>
      </c>
      <c r="D66" s="17">
        <v>232.5</v>
      </c>
    </row>
    <row r="67" spans="2:4" ht="15" thickBot="1" x14ac:dyDescent="0.45">
      <c r="B67" s="10" t="s">
        <v>7</v>
      </c>
      <c r="C67" s="11">
        <v>35.180000000000398</v>
      </c>
      <c r="D67" s="11">
        <v>232</v>
      </c>
    </row>
    <row r="68" spans="2:4" ht="15" thickBot="1" x14ac:dyDescent="0.45">
      <c r="B68" s="10" t="s">
        <v>8</v>
      </c>
      <c r="C68" s="11">
        <v>35.120000000000402</v>
      </c>
      <c r="D68" s="11">
        <v>232</v>
      </c>
    </row>
    <row r="69" spans="2:4" ht="15" thickBot="1" x14ac:dyDescent="0.45">
      <c r="B69" s="16" t="s">
        <v>7</v>
      </c>
      <c r="C69" s="17">
        <v>35.110000000000397</v>
      </c>
      <c r="D69" s="17">
        <v>231.5</v>
      </c>
    </row>
    <row r="70" spans="2:4" ht="15" thickBot="1" x14ac:dyDescent="0.45">
      <c r="B70" s="16" t="s">
        <v>8</v>
      </c>
      <c r="C70" s="17">
        <v>35.040000000000397</v>
      </c>
      <c r="D70" s="17">
        <v>231.5</v>
      </c>
    </row>
    <row r="71" spans="2:4" ht="15" thickBot="1" x14ac:dyDescent="0.45">
      <c r="B71" s="10" t="s">
        <v>7</v>
      </c>
      <c r="C71" s="11">
        <v>35.030000000000399</v>
      </c>
      <c r="D71" s="11">
        <v>231</v>
      </c>
    </row>
    <row r="72" spans="2:4" ht="15" thickBot="1" x14ac:dyDescent="0.45">
      <c r="B72" s="10" t="s">
        <v>8</v>
      </c>
      <c r="C72" s="11">
        <v>34.970000000000397</v>
      </c>
      <c r="D72" s="11">
        <v>231</v>
      </c>
    </row>
    <row r="73" spans="2:4" ht="15" thickBot="1" x14ac:dyDescent="0.45">
      <c r="B73" s="16" t="s">
        <v>7</v>
      </c>
      <c r="C73" s="17">
        <v>34.960000000000399</v>
      </c>
      <c r="D73" s="17">
        <v>230.5</v>
      </c>
    </row>
    <row r="74" spans="2:4" ht="15" thickBot="1" x14ac:dyDescent="0.45">
      <c r="B74" s="16" t="s">
        <v>8</v>
      </c>
      <c r="C74" s="17">
        <v>34.890000000000398</v>
      </c>
      <c r="D74" s="17">
        <v>230.5</v>
      </c>
    </row>
    <row r="75" spans="2:4" ht="15" thickBot="1" x14ac:dyDescent="0.45">
      <c r="B75" s="10" t="s">
        <v>7</v>
      </c>
      <c r="C75" s="11">
        <v>34.8800000000004</v>
      </c>
      <c r="D75" s="11">
        <v>230</v>
      </c>
    </row>
    <row r="76" spans="2:4" ht="15" thickBot="1" x14ac:dyDescent="0.45">
      <c r="B76" s="10" t="s">
        <v>8</v>
      </c>
      <c r="C76" s="11">
        <v>34.820000000000398</v>
      </c>
      <c r="D76" s="11">
        <v>230</v>
      </c>
    </row>
    <row r="77" spans="2:4" ht="15" thickBot="1" x14ac:dyDescent="0.45">
      <c r="B77" s="16" t="s">
        <v>7</v>
      </c>
      <c r="C77" s="17">
        <v>34.8100000000004</v>
      </c>
      <c r="D77" s="17">
        <v>229.5</v>
      </c>
    </row>
    <row r="78" spans="2:4" ht="15" thickBot="1" x14ac:dyDescent="0.45">
      <c r="B78" s="16" t="s">
        <v>8</v>
      </c>
      <c r="C78" s="17">
        <v>34.7400000000004</v>
      </c>
      <c r="D78" s="17">
        <v>229.5</v>
      </c>
    </row>
    <row r="79" spans="2:4" ht="15" thickBot="1" x14ac:dyDescent="0.45">
      <c r="B79" s="10" t="s">
        <v>7</v>
      </c>
      <c r="C79" s="11">
        <v>34.730000000000402</v>
      </c>
      <c r="D79" s="11">
        <v>229</v>
      </c>
    </row>
    <row r="80" spans="2:4" ht="15" thickBot="1" x14ac:dyDescent="0.45">
      <c r="B80" s="10" t="s">
        <v>8</v>
      </c>
      <c r="C80" s="11">
        <v>34.660000000000501</v>
      </c>
      <c r="D80" s="11">
        <v>229</v>
      </c>
    </row>
    <row r="81" spans="2:4" ht="15" thickBot="1" x14ac:dyDescent="0.45">
      <c r="B81" s="16" t="s">
        <v>7</v>
      </c>
      <c r="C81" s="17">
        <v>34.650000000000503</v>
      </c>
      <c r="D81" s="17">
        <v>228.5</v>
      </c>
    </row>
    <row r="82" spans="2:4" ht="15" thickBot="1" x14ac:dyDescent="0.45">
      <c r="B82" s="16" t="s">
        <v>8</v>
      </c>
      <c r="C82" s="17">
        <v>34.590000000000501</v>
      </c>
      <c r="D82" s="17">
        <v>228.5</v>
      </c>
    </row>
    <row r="83" spans="2:4" ht="15" thickBot="1" x14ac:dyDescent="0.45">
      <c r="B83" s="10" t="s">
        <v>7</v>
      </c>
      <c r="C83" s="11">
        <v>34.580000000000503</v>
      </c>
      <c r="D83" s="11">
        <v>228</v>
      </c>
    </row>
    <row r="84" spans="2:4" ht="15" thickBot="1" x14ac:dyDescent="0.45">
      <c r="B84" s="10" t="s">
        <v>8</v>
      </c>
      <c r="C84" s="11">
        <v>34.510000000000502</v>
      </c>
      <c r="D84" s="11">
        <v>228</v>
      </c>
    </row>
    <row r="85" spans="2:4" ht="15" thickBot="1" x14ac:dyDescent="0.45">
      <c r="B85" s="16" t="s">
        <v>7</v>
      </c>
      <c r="C85" s="17">
        <v>34.500000000000497</v>
      </c>
      <c r="D85" s="17">
        <v>227.5</v>
      </c>
    </row>
    <row r="86" spans="2:4" ht="15" thickBot="1" x14ac:dyDescent="0.45">
      <c r="B86" s="16" t="s">
        <v>8</v>
      </c>
      <c r="C86" s="17">
        <v>34.440000000000502</v>
      </c>
      <c r="D86" s="17">
        <v>227.5</v>
      </c>
    </row>
    <row r="87" spans="2:4" ht="15" thickBot="1" x14ac:dyDescent="0.45">
      <c r="B87" s="10" t="s">
        <v>7</v>
      </c>
      <c r="C87" s="11">
        <v>34.430000000000497</v>
      </c>
      <c r="D87" s="11">
        <v>227</v>
      </c>
    </row>
    <row r="88" spans="2:4" ht="15" thickBot="1" x14ac:dyDescent="0.45">
      <c r="B88" s="10" t="s">
        <v>8</v>
      </c>
      <c r="C88" s="11">
        <v>34.360000000000497</v>
      </c>
      <c r="D88" s="11">
        <v>227</v>
      </c>
    </row>
    <row r="89" spans="2:4" ht="15" thickBot="1" x14ac:dyDescent="0.45">
      <c r="B89" s="16" t="s">
        <v>7</v>
      </c>
      <c r="C89" s="17">
        <v>34.350000000000499</v>
      </c>
      <c r="D89" s="17">
        <v>226.5</v>
      </c>
    </row>
    <row r="90" spans="2:4" ht="15" thickBot="1" x14ac:dyDescent="0.45">
      <c r="B90" s="16" t="s">
        <v>8</v>
      </c>
      <c r="C90" s="17">
        <v>34.290000000000497</v>
      </c>
      <c r="D90" s="17">
        <v>226.5</v>
      </c>
    </row>
    <row r="91" spans="2:4" ht="15" thickBot="1" x14ac:dyDescent="0.45">
      <c r="B91" s="10" t="s">
        <v>7</v>
      </c>
      <c r="C91" s="11">
        <v>34.280000000000499</v>
      </c>
      <c r="D91" s="11">
        <v>226</v>
      </c>
    </row>
    <row r="92" spans="2:4" ht="15" thickBot="1" x14ac:dyDescent="0.45">
      <c r="B92" s="10" t="s">
        <v>8</v>
      </c>
      <c r="C92" s="11">
        <v>34.210000000000598</v>
      </c>
      <c r="D92" s="11">
        <v>226</v>
      </c>
    </row>
    <row r="93" spans="2:4" ht="15" thickBot="1" x14ac:dyDescent="0.45">
      <c r="B93" s="16" t="s">
        <v>7</v>
      </c>
      <c r="C93" s="17">
        <v>34.2000000000006</v>
      </c>
      <c r="D93" s="17">
        <v>225.5</v>
      </c>
    </row>
    <row r="94" spans="2:4" ht="15" thickBot="1" x14ac:dyDescent="0.45">
      <c r="B94" s="16" t="s">
        <v>8</v>
      </c>
      <c r="C94" s="17">
        <v>34.130000000000599</v>
      </c>
      <c r="D94" s="17">
        <v>225.5</v>
      </c>
    </row>
    <row r="95" spans="2:4" ht="15" thickBot="1" x14ac:dyDescent="0.45">
      <c r="B95" s="10" t="s">
        <v>7</v>
      </c>
      <c r="C95" s="11">
        <v>34.120000000000601</v>
      </c>
      <c r="D95" s="11">
        <v>225</v>
      </c>
    </row>
    <row r="96" spans="2:4" ht="15" thickBot="1" x14ac:dyDescent="0.45">
      <c r="B96" s="10" t="s">
        <v>8</v>
      </c>
      <c r="C96" s="11">
        <v>34.060000000000599</v>
      </c>
      <c r="D96" s="11">
        <v>225</v>
      </c>
    </row>
    <row r="97" spans="2:4" ht="15" thickBot="1" x14ac:dyDescent="0.45">
      <c r="B97" s="16" t="s">
        <v>7</v>
      </c>
      <c r="C97" s="17">
        <v>34.050000000000601</v>
      </c>
      <c r="D97" s="17">
        <v>224.5</v>
      </c>
    </row>
    <row r="98" spans="2:4" ht="15" thickBot="1" x14ac:dyDescent="0.45">
      <c r="B98" s="16" t="s">
        <v>8</v>
      </c>
      <c r="C98" s="17">
        <v>33.980000000000601</v>
      </c>
      <c r="D98" s="17">
        <v>224.5</v>
      </c>
    </row>
    <row r="99" spans="2:4" ht="15" thickBot="1" x14ac:dyDescent="0.45">
      <c r="B99" s="10" t="s">
        <v>7</v>
      </c>
      <c r="C99" s="11">
        <v>33.970000000000603</v>
      </c>
      <c r="D99" s="11">
        <v>224</v>
      </c>
    </row>
    <row r="100" spans="2:4" ht="15" thickBot="1" x14ac:dyDescent="0.45">
      <c r="B100" s="10" t="s">
        <v>8</v>
      </c>
      <c r="C100" s="11">
        <v>33.910000000000601</v>
      </c>
      <c r="D100" s="11">
        <v>224</v>
      </c>
    </row>
    <row r="101" spans="2:4" ht="15" thickBot="1" x14ac:dyDescent="0.45">
      <c r="B101" s="16" t="s">
        <v>7</v>
      </c>
      <c r="C101" s="17">
        <v>33.900000000000603</v>
      </c>
      <c r="D101" s="17">
        <v>223.5</v>
      </c>
    </row>
    <row r="102" spans="2:4" ht="15" thickBot="1" x14ac:dyDescent="0.45">
      <c r="B102" s="16" t="s">
        <v>8</v>
      </c>
      <c r="C102" s="17">
        <v>33.830000000000602</v>
      </c>
      <c r="D102" s="17">
        <v>223.5</v>
      </c>
    </row>
    <row r="103" spans="2:4" ht="15" thickBot="1" x14ac:dyDescent="0.45">
      <c r="B103" s="10" t="s">
        <v>7</v>
      </c>
      <c r="C103" s="11">
        <v>33.820000000000597</v>
      </c>
      <c r="D103" s="11">
        <v>223</v>
      </c>
    </row>
    <row r="104" spans="2:4" ht="15" thickBot="1" x14ac:dyDescent="0.45">
      <c r="B104" s="10" t="s">
        <v>8</v>
      </c>
      <c r="C104" s="11">
        <v>33.750000000000597</v>
      </c>
      <c r="D104" s="11">
        <v>223</v>
      </c>
    </row>
    <row r="105" spans="2:4" ht="15" thickBot="1" x14ac:dyDescent="0.45">
      <c r="B105" s="16" t="s">
        <v>7</v>
      </c>
      <c r="C105" s="17">
        <v>33.740000000000599</v>
      </c>
      <c r="D105" s="17">
        <v>222.5</v>
      </c>
    </row>
    <row r="106" spans="2:4" ht="15" thickBot="1" x14ac:dyDescent="0.45">
      <c r="B106" s="16" t="s">
        <v>8</v>
      </c>
      <c r="C106" s="17">
        <v>33.680000000000703</v>
      </c>
      <c r="D106" s="17">
        <v>222.5</v>
      </c>
    </row>
    <row r="107" spans="2:4" ht="15" thickBot="1" x14ac:dyDescent="0.45">
      <c r="B107" s="10" t="s">
        <v>7</v>
      </c>
      <c r="C107" s="11">
        <v>33.670000000000698</v>
      </c>
      <c r="D107" s="11">
        <v>222</v>
      </c>
    </row>
    <row r="108" spans="2:4" ht="15" thickBot="1" x14ac:dyDescent="0.45">
      <c r="B108" s="10" t="s">
        <v>8</v>
      </c>
      <c r="C108" s="11">
        <v>33.600000000000698</v>
      </c>
      <c r="D108" s="11">
        <v>222</v>
      </c>
    </row>
    <row r="109" spans="2:4" ht="15" thickBot="1" x14ac:dyDescent="0.45">
      <c r="B109" s="16" t="s">
        <v>7</v>
      </c>
      <c r="C109" s="17">
        <v>33.5900000000007</v>
      </c>
      <c r="D109" s="17">
        <v>221.5</v>
      </c>
    </row>
    <row r="110" spans="2:4" ht="15" thickBot="1" x14ac:dyDescent="0.45">
      <c r="B110" s="16" t="s">
        <v>8</v>
      </c>
      <c r="C110" s="17">
        <v>33.530000000000697</v>
      </c>
      <c r="D110" s="17">
        <v>221.5</v>
      </c>
    </row>
    <row r="111" spans="2:4" ht="15" thickBot="1" x14ac:dyDescent="0.45">
      <c r="B111" s="10" t="s">
        <v>7</v>
      </c>
      <c r="C111" s="11">
        <v>33.520000000000699</v>
      </c>
      <c r="D111" s="11">
        <v>221</v>
      </c>
    </row>
    <row r="112" spans="2:4" ht="15" thickBot="1" x14ac:dyDescent="0.45">
      <c r="B112" s="10" t="s">
        <v>8</v>
      </c>
      <c r="C112" s="11">
        <v>33.450000000000699</v>
      </c>
      <c r="D112" s="11">
        <v>221</v>
      </c>
    </row>
    <row r="113" spans="2:4" ht="15" thickBot="1" x14ac:dyDescent="0.45">
      <c r="B113" s="16" t="s">
        <v>7</v>
      </c>
      <c r="C113" s="17">
        <v>33.440000000000701</v>
      </c>
      <c r="D113" s="17">
        <v>220.5</v>
      </c>
    </row>
    <row r="114" spans="2:4" ht="15" thickBot="1" x14ac:dyDescent="0.45">
      <c r="B114" s="16" t="s">
        <v>8</v>
      </c>
      <c r="C114" s="17">
        <v>33.380000000000699</v>
      </c>
      <c r="D114" s="17">
        <v>220.5</v>
      </c>
    </row>
    <row r="115" spans="2:4" ht="15" thickBot="1" x14ac:dyDescent="0.45">
      <c r="B115" s="10" t="s">
        <v>7</v>
      </c>
      <c r="C115" s="11">
        <v>33.370000000000701</v>
      </c>
      <c r="D115" s="11">
        <v>220</v>
      </c>
    </row>
    <row r="116" spans="2:4" ht="15" thickBot="1" x14ac:dyDescent="0.45">
      <c r="B116" s="10" t="s">
        <v>8</v>
      </c>
      <c r="C116" s="11">
        <v>33.300000000000701</v>
      </c>
      <c r="D116" s="11">
        <v>220</v>
      </c>
    </row>
    <row r="117" spans="2:4" ht="15" thickBot="1" x14ac:dyDescent="0.45">
      <c r="B117" s="16" t="s">
        <v>7</v>
      </c>
      <c r="C117" s="17">
        <v>33.290000000000703</v>
      </c>
      <c r="D117" s="17">
        <v>219.5</v>
      </c>
    </row>
    <row r="118" spans="2:4" ht="15" thickBot="1" x14ac:dyDescent="0.45">
      <c r="B118" s="16" t="s">
        <v>8</v>
      </c>
      <c r="C118" s="17">
        <v>33.220000000000802</v>
      </c>
      <c r="D118" s="17">
        <v>219.5</v>
      </c>
    </row>
    <row r="119" spans="2:4" ht="15" thickBot="1" x14ac:dyDescent="0.45">
      <c r="B119" s="10" t="s">
        <v>7</v>
      </c>
      <c r="C119" s="11">
        <v>33.210000000000797</v>
      </c>
      <c r="D119" s="11">
        <v>219</v>
      </c>
    </row>
    <row r="120" spans="2:4" ht="15" thickBot="1" x14ac:dyDescent="0.45">
      <c r="B120" s="10" t="s">
        <v>8</v>
      </c>
      <c r="C120" s="11">
        <v>33.150000000000801</v>
      </c>
      <c r="D120" s="11">
        <v>219</v>
      </c>
    </row>
    <row r="121" spans="2:4" ht="15" thickBot="1" x14ac:dyDescent="0.45">
      <c r="B121" s="16" t="s">
        <v>7</v>
      </c>
      <c r="C121" s="17">
        <v>33.140000000000803</v>
      </c>
      <c r="D121" s="17">
        <v>218.5</v>
      </c>
    </row>
    <row r="122" spans="2:4" ht="15" thickBot="1" x14ac:dyDescent="0.45">
      <c r="B122" s="16" t="s">
        <v>8</v>
      </c>
      <c r="C122" s="17">
        <v>33.070000000000803</v>
      </c>
      <c r="D122" s="17">
        <v>218.5</v>
      </c>
    </row>
    <row r="123" spans="2:4" ht="15" thickBot="1" x14ac:dyDescent="0.45">
      <c r="B123" s="10" t="s">
        <v>7</v>
      </c>
      <c r="C123" s="11">
        <v>33.060000000000798</v>
      </c>
      <c r="D123" s="11">
        <v>218</v>
      </c>
    </row>
    <row r="124" spans="2:4" ht="15" thickBot="1" x14ac:dyDescent="0.45">
      <c r="B124" s="10" t="s">
        <v>8</v>
      </c>
      <c r="C124" s="11">
        <v>33.000000000000803</v>
      </c>
      <c r="D124" s="11">
        <v>218</v>
      </c>
    </row>
    <row r="125" spans="2:4" ht="15" thickBot="1" x14ac:dyDescent="0.45">
      <c r="B125" s="16" t="s">
        <v>7</v>
      </c>
      <c r="C125" s="17">
        <v>32.990000000000798</v>
      </c>
      <c r="D125" s="17">
        <v>217.5</v>
      </c>
    </row>
    <row r="126" spans="2:4" ht="15" thickBot="1" x14ac:dyDescent="0.45">
      <c r="B126" s="16" t="s">
        <v>8</v>
      </c>
      <c r="C126" s="17">
        <v>32.920000000000798</v>
      </c>
      <c r="D126" s="17">
        <v>217.5</v>
      </c>
    </row>
    <row r="127" spans="2:4" ht="15" thickBot="1" x14ac:dyDescent="0.45">
      <c r="B127" s="10" t="s">
        <v>7</v>
      </c>
      <c r="C127" s="11">
        <v>32.9100000000008</v>
      </c>
      <c r="D127" s="11">
        <v>217</v>
      </c>
    </row>
    <row r="128" spans="2:4" ht="15" thickBot="1" x14ac:dyDescent="0.45">
      <c r="B128" s="10" t="s">
        <v>8</v>
      </c>
      <c r="C128" s="11">
        <v>32.850000000000797</v>
      </c>
      <c r="D128" s="11">
        <v>217</v>
      </c>
    </row>
    <row r="129" spans="2:4" ht="15" thickBot="1" x14ac:dyDescent="0.45">
      <c r="B129" s="16" t="s">
        <v>7</v>
      </c>
      <c r="C129" s="17">
        <v>32.840000000000799</v>
      </c>
      <c r="D129" s="17">
        <v>216.5</v>
      </c>
    </row>
    <row r="130" spans="2:4" ht="15" thickBot="1" x14ac:dyDescent="0.45">
      <c r="B130" s="16" t="s">
        <v>8</v>
      </c>
      <c r="C130" s="17">
        <v>32.770000000000799</v>
      </c>
      <c r="D130" s="17">
        <v>216.5</v>
      </c>
    </row>
    <row r="131" spans="2:4" ht="15" thickBot="1" x14ac:dyDescent="0.45">
      <c r="B131" s="10" t="s">
        <v>7</v>
      </c>
      <c r="C131" s="11">
        <v>32.760000000000801</v>
      </c>
      <c r="D131" s="11">
        <v>216</v>
      </c>
    </row>
    <row r="132" spans="2:4" ht="15" thickBot="1" x14ac:dyDescent="0.45">
      <c r="B132" s="10" t="s">
        <v>8</v>
      </c>
      <c r="C132" s="11">
        <v>32.6900000000009</v>
      </c>
      <c r="D132" s="11">
        <v>216</v>
      </c>
    </row>
    <row r="133" spans="2:4" ht="15" thickBot="1" x14ac:dyDescent="0.45">
      <c r="B133" s="16" t="s">
        <v>7</v>
      </c>
      <c r="C133" s="17">
        <v>32.680000000000902</v>
      </c>
      <c r="D133" s="17">
        <v>215.5</v>
      </c>
    </row>
    <row r="134" spans="2:4" ht="15" thickBot="1" x14ac:dyDescent="0.45">
      <c r="B134" s="16" t="s">
        <v>8</v>
      </c>
      <c r="C134" s="17">
        <v>32.6200000000009</v>
      </c>
      <c r="D134" s="17">
        <v>215.5</v>
      </c>
    </row>
    <row r="135" spans="2:4" ht="15" thickBot="1" x14ac:dyDescent="0.45">
      <c r="B135" s="10" t="s">
        <v>7</v>
      </c>
      <c r="C135" s="11">
        <v>32.610000000000902</v>
      </c>
      <c r="D135" s="11">
        <v>215</v>
      </c>
    </row>
    <row r="136" spans="2:4" ht="15" thickBot="1" x14ac:dyDescent="0.45">
      <c r="B136" s="10" t="s">
        <v>8</v>
      </c>
      <c r="C136" s="11">
        <v>32.540000000000902</v>
      </c>
      <c r="D136" s="11">
        <v>215</v>
      </c>
    </row>
    <row r="137" spans="2:4" ht="15" thickBot="1" x14ac:dyDescent="0.45">
      <c r="B137" s="16" t="s">
        <v>7</v>
      </c>
      <c r="C137" s="17">
        <v>32.530000000000904</v>
      </c>
      <c r="D137" s="17">
        <v>214.5</v>
      </c>
    </row>
    <row r="138" spans="2:4" ht="15" thickBot="1" x14ac:dyDescent="0.45">
      <c r="B138" s="16" t="s">
        <v>8</v>
      </c>
      <c r="C138" s="17">
        <v>32.470000000000901</v>
      </c>
      <c r="D138" s="17">
        <v>214.5</v>
      </c>
    </row>
    <row r="139" spans="2:4" ht="15" thickBot="1" x14ac:dyDescent="0.45">
      <c r="B139" s="10" t="s">
        <v>7</v>
      </c>
      <c r="C139" s="11">
        <v>32.460000000000903</v>
      </c>
      <c r="D139" s="11">
        <v>214</v>
      </c>
    </row>
    <row r="140" spans="2:4" ht="15" thickBot="1" x14ac:dyDescent="0.45">
      <c r="B140" s="10" t="s">
        <v>8</v>
      </c>
      <c r="C140" s="11">
        <v>32.390000000000903</v>
      </c>
      <c r="D140" s="11">
        <v>214</v>
      </c>
    </row>
    <row r="141" spans="2:4" ht="15" thickBot="1" x14ac:dyDescent="0.45">
      <c r="B141" s="16" t="s">
        <v>7</v>
      </c>
      <c r="C141" s="17">
        <v>32.380000000000898</v>
      </c>
      <c r="D141" s="17">
        <v>213.5</v>
      </c>
    </row>
    <row r="142" spans="2:4" ht="15" thickBot="1" x14ac:dyDescent="0.45">
      <c r="B142" s="16" t="s">
        <v>8</v>
      </c>
      <c r="C142" s="17">
        <v>32.320000000000903</v>
      </c>
      <c r="D142" s="17">
        <v>213.5</v>
      </c>
    </row>
    <row r="143" spans="2:4" ht="15" thickBot="1" x14ac:dyDescent="0.45">
      <c r="B143" s="10" t="s">
        <v>7</v>
      </c>
      <c r="C143" s="11">
        <v>32.310000000000898</v>
      </c>
      <c r="D143" s="11">
        <v>213</v>
      </c>
    </row>
    <row r="144" spans="2:4" ht="15" thickBot="1" x14ac:dyDescent="0.45">
      <c r="B144" s="10" t="s">
        <v>8</v>
      </c>
      <c r="C144" s="11">
        <v>32.240000000000897</v>
      </c>
      <c r="D144" s="11">
        <v>213</v>
      </c>
    </row>
    <row r="145" spans="2:4" ht="15" thickBot="1" x14ac:dyDescent="0.45">
      <c r="B145" s="16" t="s">
        <v>7</v>
      </c>
      <c r="C145" s="17">
        <v>32.230000000000899</v>
      </c>
      <c r="D145" s="17">
        <v>212.5</v>
      </c>
    </row>
    <row r="146" spans="2:4" ht="15" thickBot="1" x14ac:dyDescent="0.45">
      <c r="B146" s="16" t="s">
        <v>8</v>
      </c>
      <c r="C146" s="17">
        <v>32.160000000000998</v>
      </c>
      <c r="D146" s="17">
        <v>212.5</v>
      </c>
    </row>
    <row r="147" spans="2:4" ht="15" thickBot="1" x14ac:dyDescent="0.45">
      <c r="B147" s="10" t="s">
        <v>7</v>
      </c>
      <c r="C147" s="11">
        <v>32.150000000001</v>
      </c>
      <c r="D147" s="11">
        <v>212</v>
      </c>
    </row>
    <row r="148" spans="2:4" ht="15" thickBot="1" x14ac:dyDescent="0.45">
      <c r="B148" s="10" t="s">
        <v>8</v>
      </c>
      <c r="C148" s="11">
        <v>32.090000000000998</v>
      </c>
      <c r="D148" s="11">
        <v>212</v>
      </c>
    </row>
    <row r="149" spans="2:4" ht="15" thickBot="1" x14ac:dyDescent="0.45">
      <c r="B149" s="16" t="s">
        <v>7</v>
      </c>
      <c r="C149" s="17">
        <v>32.080000000001</v>
      </c>
      <c r="D149" s="17">
        <v>211.5</v>
      </c>
    </row>
    <row r="150" spans="2:4" ht="15" thickBot="1" x14ac:dyDescent="0.45">
      <c r="B150" s="16" t="s">
        <v>8</v>
      </c>
      <c r="C150" s="17">
        <v>32.010000000001</v>
      </c>
      <c r="D150" s="17">
        <v>211.5</v>
      </c>
    </row>
    <row r="151" spans="2:4" ht="15" thickBot="1" x14ac:dyDescent="0.45">
      <c r="B151" s="10" t="s">
        <v>7</v>
      </c>
      <c r="C151" s="11">
        <v>32.000000000001002</v>
      </c>
      <c r="D151" s="11">
        <v>211</v>
      </c>
    </row>
    <row r="152" spans="2:4" ht="15" thickBot="1" x14ac:dyDescent="0.45">
      <c r="B152" s="10" t="s">
        <v>8</v>
      </c>
      <c r="C152" s="11">
        <v>31.940000000001</v>
      </c>
      <c r="D152" s="11">
        <v>211</v>
      </c>
    </row>
    <row r="153" spans="2:4" ht="15" thickBot="1" x14ac:dyDescent="0.45">
      <c r="B153" s="16" t="s">
        <v>7</v>
      </c>
      <c r="C153" s="17">
        <v>31.930000000001002</v>
      </c>
      <c r="D153" s="17">
        <v>210.5</v>
      </c>
    </row>
    <row r="154" spans="2:4" ht="15" thickBot="1" x14ac:dyDescent="0.45">
      <c r="B154" s="16" t="s">
        <v>8</v>
      </c>
      <c r="C154" s="17">
        <v>31.860000000001001</v>
      </c>
      <c r="D154" s="17">
        <v>210.5</v>
      </c>
    </row>
    <row r="155" spans="2:4" ht="15" thickBot="1" x14ac:dyDescent="0.45">
      <c r="B155" s="10" t="s">
        <v>7</v>
      </c>
      <c r="C155" s="11">
        <v>31.850000000001</v>
      </c>
      <c r="D155" s="11">
        <v>210</v>
      </c>
    </row>
    <row r="156" spans="2:4" ht="15" thickBot="1" x14ac:dyDescent="0.45">
      <c r="B156" s="10" t="s">
        <v>8</v>
      </c>
      <c r="C156" s="11">
        <v>31.790000000001001</v>
      </c>
      <c r="D156" s="11">
        <v>210</v>
      </c>
    </row>
    <row r="157" spans="2:4" ht="15" thickBot="1" x14ac:dyDescent="0.45">
      <c r="B157" s="16" t="s">
        <v>7</v>
      </c>
      <c r="C157" s="17">
        <v>31.780000000000999</v>
      </c>
      <c r="D157" s="17">
        <v>209.5</v>
      </c>
    </row>
    <row r="158" spans="2:4" ht="15" thickBot="1" x14ac:dyDescent="0.45">
      <c r="B158" s="16" t="s">
        <v>8</v>
      </c>
      <c r="C158" s="17">
        <v>31.710000000001099</v>
      </c>
      <c r="D158" s="17">
        <v>209.5</v>
      </c>
    </row>
    <row r="159" spans="2:4" ht="15" thickBot="1" x14ac:dyDescent="0.45">
      <c r="B159" s="10" t="s">
        <v>7</v>
      </c>
      <c r="C159" s="11">
        <v>31.700000000001101</v>
      </c>
      <c r="D159" s="11">
        <v>209</v>
      </c>
    </row>
    <row r="160" spans="2:4" ht="15" thickBot="1" x14ac:dyDescent="0.45">
      <c r="B160" s="10" t="s">
        <v>8</v>
      </c>
      <c r="C160" s="11">
        <v>31.6300000000011</v>
      </c>
      <c r="D160" s="11">
        <v>209</v>
      </c>
    </row>
    <row r="161" spans="2:4" ht="15" thickBot="1" x14ac:dyDescent="0.45">
      <c r="B161" s="16" t="s">
        <v>7</v>
      </c>
      <c r="C161" s="17">
        <v>31.620000000001099</v>
      </c>
      <c r="D161" s="17">
        <v>208.5</v>
      </c>
    </row>
    <row r="162" spans="2:4" ht="15" thickBot="1" x14ac:dyDescent="0.45">
      <c r="B162" s="16" t="s">
        <v>8</v>
      </c>
      <c r="C162" s="17">
        <v>31.5600000000011</v>
      </c>
      <c r="D162" s="17">
        <v>208.5</v>
      </c>
    </row>
    <row r="163" spans="2:4" ht="15" thickBot="1" x14ac:dyDescent="0.45">
      <c r="B163" s="10" t="s">
        <v>7</v>
      </c>
      <c r="C163" s="11">
        <v>31.550000000001098</v>
      </c>
      <c r="D163" s="11">
        <v>208</v>
      </c>
    </row>
    <row r="164" spans="2:4" ht="15" thickBot="1" x14ac:dyDescent="0.45">
      <c r="B164" s="10" t="s">
        <v>8</v>
      </c>
      <c r="C164" s="11">
        <v>31.480000000001102</v>
      </c>
      <c r="D164" s="11">
        <v>208</v>
      </c>
    </row>
    <row r="165" spans="2:4" ht="15" thickBot="1" x14ac:dyDescent="0.45">
      <c r="B165" s="16" t="s">
        <v>7</v>
      </c>
      <c r="C165" s="17">
        <v>31.4700000000011</v>
      </c>
      <c r="D165" s="17">
        <v>207.5</v>
      </c>
    </row>
    <row r="166" spans="2:4" ht="15" thickBot="1" x14ac:dyDescent="0.45">
      <c r="B166" s="16" t="s">
        <v>8</v>
      </c>
      <c r="C166" s="17">
        <v>31.410000000001101</v>
      </c>
      <c r="D166" s="17">
        <v>207.5</v>
      </c>
    </row>
    <row r="167" spans="2:4" ht="15" thickBot="1" x14ac:dyDescent="0.45">
      <c r="B167" s="10" t="s">
        <v>7</v>
      </c>
      <c r="C167" s="11">
        <v>31.4000000000011</v>
      </c>
      <c r="D167" s="11">
        <v>207</v>
      </c>
    </row>
    <row r="168" spans="2:4" ht="15" thickBot="1" x14ac:dyDescent="0.45">
      <c r="B168" s="10" t="s">
        <v>8</v>
      </c>
      <c r="C168" s="11">
        <v>31.3300000000011</v>
      </c>
      <c r="D168" s="11">
        <v>207</v>
      </c>
    </row>
    <row r="169" spans="2:4" ht="15" thickBot="1" x14ac:dyDescent="0.45">
      <c r="B169" s="16" t="s">
        <v>7</v>
      </c>
      <c r="C169" s="17">
        <v>31.320000000001102</v>
      </c>
      <c r="D169" s="17">
        <v>206.5</v>
      </c>
    </row>
    <row r="170" spans="2:4" ht="15" thickBot="1" x14ac:dyDescent="0.45">
      <c r="B170" s="16" t="s">
        <v>8</v>
      </c>
      <c r="C170" s="17">
        <v>31.250000000001101</v>
      </c>
      <c r="D170" s="17">
        <v>206.5</v>
      </c>
    </row>
    <row r="171" spans="2:4" ht="15" thickBot="1" x14ac:dyDescent="0.45">
      <c r="B171" s="10" t="s">
        <v>7</v>
      </c>
      <c r="C171" s="11">
        <v>31.2400000000011</v>
      </c>
      <c r="D171" s="11">
        <v>206</v>
      </c>
    </row>
    <row r="172" spans="2:4" ht="15" thickBot="1" x14ac:dyDescent="0.45">
      <c r="B172" s="10" t="s">
        <v>8</v>
      </c>
      <c r="C172" s="11">
        <v>31.180000000001201</v>
      </c>
      <c r="D172" s="11">
        <v>206</v>
      </c>
    </row>
    <row r="173" spans="2:4" ht="15" thickBot="1" x14ac:dyDescent="0.45">
      <c r="B173" s="16" t="s">
        <v>7</v>
      </c>
      <c r="C173" s="17">
        <v>31.170000000001199</v>
      </c>
      <c r="D173" s="17">
        <v>205.5</v>
      </c>
    </row>
    <row r="174" spans="2:4" ht="15" thickBot="1" x14ac:dyDescent="0.45">
      <c r="B174" s="16" t="s">
        <v>8</v>
      </c>
      <c r="C174" s="17">
        <v>31.100000000001199</v>
      </c>
      <c r="D174" s="17">
        <v>205.5</v>
      </c>
    </row>
    <row r="175" spans="2:4" ht="15" thickBot="1" x14ac:dyDescent="0.45">
      <c r="B175" s="10" t="s">
        <v>7</v>
      </c>
      <c r="C175" s="11">
        <v>31.090000000001201</v>
      </c>
      <c r="D175" s="11">
        <v>205</v>
      </c>
    </row>
    <row r="176" spans="2:4" ht="15" thickBot="1" x14ac:dyDescent="0.45">
      <c r="B176" s="10" t="s">
        <v>8</v>
      </c>
      <c r="C176" s="11">
        <v>31.030000000001198</v>
      </c>
      <c r="D176" s="11">
        <v>205</v>
      </c>
    </row>
    <row r="177" spans="2:4" ht="15" thickBot="1" x14ac:dyDescent="0.45">
      <c r="B177" s="16" t="s">
        <v>7</v>
      </c>
      <c r="C177" s="17">
        <v>31.0200000000012</v>
      </c>
      <c r="D177" s="17">
        <v>204.5</v>
      </c>
    </row>
    <row r="178" spans="2:4" ht="15" thickBot="1" x14ac:dyDescent="0.45">
      <c r="B178" s="16" t="s">
        <v>8</v>
      </c>
      <c r="C178" s="17">
        <v>30.9500000000012</v>
      </c>
      <c r="D178" s="17">
        <v>204.5</v>
      </c>
    </row>
    <row r="179" spans="2:4" ht="15" thickBot="1" x14ac:dyDescent="0.45">
      <c r="B179" s="10" t="s">
        <v>7</v>
      </c>
      <c r="C179" s="11">
        <v>30.940000000001199</v>
      </c>
      <c r="D179" s="11">
        <v>204</v>
      </c>
    </row>
    <row r="180" spans="2:4" ht="15" thickBot="1" x14ac:dyDescent="0.45">
      <c r="B180" s="10" t="s">
        <v>8</v>
      </c>
      <c r="C180" s="11">
        <v>30.8800000000012</v>
      </c>
      <c r="D180" s="11">
        <v>204</v>
      </c>
    </row>
    <row r="181" spans="2:4" ht="15" thickBot="1" x14ac:dyDescent="0.45">
      <c r="B181" s="16" t="s">
        <v>7</v>
      </c>
      <c r="C181" s="17">
        <v>30.870000000001198</v>
      </c>
      <c r="D181" s="17">
        <v>203.5</v>
      </c>
    </row>
    <row r="182" spans="2:4" ht="15" thickBot="1" x14ac:dyDescent="0.45">
      <c r="B182" s="16" t="s">
        <v>8</v>
      </c>
      <c r="C182" s="17">
        <v>30.800000000001202</v>
      </c>
      <c r="D182" s="17">
        <v>203.5</v>
      </c>
    </row>
    <row r="183" spans="2:4" ht="15" thickBot="1" x14ac:dyDescent="0.45">
      <c r="B183" s="10" t="s">
        <v>7</v>
      </c>
      <c r="C183" s="11">
        <v>30.7900000000012</v>
      </c>
      <c r="D183" s="11">
        <v>203</v>
      </c>
    </row>
    <row r="184" spans="2:4" ht="15" thickBot="1" x14ac:dyDescent="0.45">
      <c r="B184" s="10" t="s">
        <v>8</v>
      </c>
      <c r="C184" s="11">
        <v>30.7200000000012</v>
      </c>
      <c r="D184" s="11">
        <v>203</v>
      </c>
    </row>
    <row r="185" spans="2:4" ht="15" thickBot="1" x14ac:dyDescent="0.45">
      <c r="B185" s="16" t="s">
        <v>7</v>
      </c>
      <c r="C185" s="17">
        <v>30.710000000001202</v>
      </c>
      <c r="D185" s="17">
        <v>202.5</v>
      </c>
    </row>
    <row r="186" spans="2:4" ht="15" thickBot="1" x14ac:dyDescent="0.45">
      <c r="B186" s="16" t="s">
        <v>8</v>
      </c>
      <c r="C186" s="17">
        <v>30.650000000001299</v>
      </c>
      <c r="D186" s="17">
        <v>202.5</v>
      </c>
    </row>
    <row r="187" spans="2:4" ht="15" thickBot="1" x14ac:dyDescent="0.45">
      <c r="B187" s="10" t="s">
        <v>7</v>
      </c>
      <c r="C187" s="11">
        <v>30.640000000001301</v>
      </c>
      <c r="D187" s="11">
        <v>202</v>
      </c>
    </row>
    <row r="188" spans="2:4" ht="15" thickBot="1" x14ac:dyDescent="0.45">
      <c r="B188" s="10" t="s">
        <v>8</v>
      </c>
      <c r="C188" s="11">
        <v>30.570000000001301</v>
      </c>
      <c r="D188" s="11">
        <v>202</v>
      </c>
    </row>
    <row r="189" spans="2:4" ht="15" thickBot="1" x14ac:dyDescent="0.45">
      <c r="B189" s="16" t="s">
        <v>7</v>
      </c>
      <c r="C189" s="17">
        <v>30.560000000001299</v>
      </c>
      <c r="D189" s="17">
        <v>201.5</v>
      </c>
    </row>
    <row r="190" spans="2:4" ht="15" thickBot="1" x14ac:dyDescent="0.45">
      <c r="B190" s="16" t="s">
        <v>8</v>
      </c>
      <c r="C190" s="17">
        <v>30.5000000000013</v>
      </c>
      <c r="D190" s="17">
        <v>201.5</v>
      </c>
    </row>
    <row r="191" spans="2:4" ht="15" thickBot="1" x14ac:dyDescent="0.45">
      <c r="B191" s="10" t="s">
        <v>7</v>
      </c>
      <c r="C191" s="11">
        <v>30.490000000001299</v>
      </c>
      <c r="D191" s="11">
        <v>201</v>
      </c>
    </row>
    <row r="192" spans="2:4" ht="15" thickBot="1" x14ac:dyDescent="0.45">
      <c r="B192" s="10" t="s">
        <v>8</v>
      </c>
      <c r="C192" s="11">
        <v>30.420000000001298</v>
      </c>
      <c r="D192" s="11">
        <v>201</v>
      </c>
    </row>
    <row r="193" spans="2:4" ht="15" thickBot="1" x14ac:dyDescent="0.45">
      <c r="B193" s="16" t="s">
        <v>7</v>
      </c>
      <c r="C193" s="17">
        <v>30.4100000000013</v>
      </c>
      <c r="D193" s="17">
        <v>200.5</v>
      </c>
    </row>
    <row r="194" spans="2:4" ht="15" thickBot="1" x14ac:dyDescent="0.45">
      <c r="B194" s="16" t="s">
        <v>8</v>
      </c>
      <c r="C194" s="17">
        <v>30.350000000001302</v>
      </c>
      <c r="D194" s="17">
        <v>200.5</v>
      </c>
    </row>
    <row r="195" spans="2:4" ht="15" thickBot="1" x14ac:dyDescent="0.45">
      <c r="B195" s="10" t="s">
        <v>7</v>
      </c>
      <c r="C195" s="11">
        <v>30.3400000000013</v>
      </c>
      <c r="D195" s="11">
        <v>200</v>
      </c>
    </row>
    <row r="196" spans="2:4" ht="15" thickBot="1" x14ac:dyDescent="0.45">
      <c r="B196" s="10" t="s">
        <v>8</v>
      </c>
      <c r="C196" s="11">
        <v>30.2700000000013</v>
      </c>
      <c r="D196" s="11">
        <v>200</v>
      </c>
    </row>
    <row r="197" spans="2:4" ht="15" thickBot="1" x14ac:dyDescent="0.45">
      <c r="B197" s="16" t="s">
        <v>7</v>
      </c>
      <c r="C197" s="17">
        <v>30.260000000001298</v>
      </c>
      <c r="D197" s="17">
        <v>199.5</v>
      </c>
    </row>
    <row r="198" spans="2:4" ht="15" thickBot="1" x14ac:dyDescent="0.45">
      <c r="B198" s="16" t="s">
        <v>8</v>
      </c>
      <c r="C198" s="17">
        <v>30.190000000001401</v>
      </c>
      <c r="D198" s="17">
        <v>199.5</v>
      </c>
    </row>
    <row r="199" spans="2:4" ht="15" thickBot="1" x14ac:dyDescent="0.45">
      <c r="B199" s="10" t="s">
        <v>7</v>
      </c>
      <c r="C199" s="11">
        <v>30.180000000001399</v>
      </c>
      <c r="D199" s="11">
        <v>199</v>
      </c>
    </row>
    <row r="200" spans="2:4" ht="15" thickBot="1" x14ac:dyDescent="0.45">
      <c r="B200" s="10" t="s">
        <v>8</v>
      </c>
      <c r="C200" s="11">
        <v>30.120000000001401</v>
      </c>
      <c r="D200" s="11">
        <v>199</v>
      </c>
    </row>
    <row r="201" spans="2:4" ht="15" thickBot="1" x14ac:dyDescent="0.45">
      <c r="B201" s="16" t="s">
        <v>7</v>
      </c>
      <c r="C201" s="17">
        <v>30.110000000001399</v>
      </c>
      <c r="D201" s="17">
        <v>198.5</v>
      </c>
    </row>
    <row r="202" spans="2:4" ht="15" thickBot="1" x14ac:dyDescent="0.45">
      <c r="B202" s="16" t="s">
        <v>8</v>
      </c>
      <c r="C202" s="17">
        <v>30.040000000001399</v>
      </c>
      <c r="D202" s="17">
        <v>198.5</v>
      </c>
    </row>
    <row r="203" spans="2:4" ht="15" thickBot="1" x14ac:dyDescent="0.45">
      <c r="B203" s="10" t="s">
        <v>7</v>
      </c>
      <c r="C203" s="11">
        <v>30.030000000001401</v>
      </c>
      <c r="D203" s="11">
        <v>198</v>
      </c>
    </row>
    <row r="204" spans="2:4" ht="15" thickBot="1" x14ac:dyDescent="0.45">
      <c r="B204" s="10" t="s">
        <v>8</v>
      </c>
      <c r="C204" s="11">
        <v>29.970000000001399</v>
      </c>
      <c r="D204" s="11">
        <v>198</v>
      </c>
    </row>
    <row r="205" spans="2:4" ht="15" thickBot="1" x14ac:dyDescent="0.45">
      <c r="B205" s="16" t="s">
        <v>7</v>
      </c>
      <c r="C205" s="17">
        <v>29.960000000001401</v>
      </c>
      <c r="D205" s="17">
        <v>197.5</v>
      </c>
    </row>
    <row r="206" spans="2:4" ht="15" thickBot="1" x14ac:dyDescent="0.45">
      <c r="B206" s="16" t="s">
        <v>8</v>
      </c>
      <c r="C206" s="17">
        <v>29.8900000000014</v>
      </c>
      <c r="D206" s="17">
        <v>197.5</v>
      </c>
    </row>
    <row r="207" spans="2:4" ht="15" thickBot="1" x14ac:dyDescent="0.45">
      <c r="B207" s="10" t="s">
        <v>7</v>
      </c>
      <c r="C207" s="11">
        <v>29.880000000001399</v>
      </c>
      <c r="D207" s="11">
        <v>197</v>
      </c>
    </row>
    <row r="208" spans="2:4" ht="15" thickBot="1" x14ac:dyDescent="0.45">
      <c r="B208" s="10" t="s">
        <v>8</v>
      </c>
      <c r="C208" s="11">
        <v>29.8200000000014</v>
      </c>
      <c r="D208" s="11">
        <v>197</v>
      </c>
    </row>
    <row r="209" spans="2:4" ht="15" thickBot="1" x14ac:dyDescent="0.45">
      <c r="B209" s="16" t="s">
        <v>7</v>
      </c>
      <c r="C209" s="17">
        <v>29.810000000001398</v>
      </c>
      <c r="D209" s="17">
        <v>196.5</v>
      </c>
    </row>
    <row r="210" spans="2:4" ht="15" thickBot="1" x14ac:dyDescent="0.45">
      <c r="B210" s="16" t="s">
        <v>8</v>
      </c>
      <c r="C210" s="17">
        <v>29.740000000001402</v>
      </c>
      <c r="D210" s="17">
        <v>196.5</v>
      </c>
    </row>
    <row r="211" spans="2:4" ht="15" thickBot="1" x14ac:dyDescent="0.45">
      <c r="B211" s="10" t="s">
        <v>7</v>
      </c>
      <c r="C211" s="11">
        <v>29.7300000000014</v>
      </c>
      <c r="D211" s="11">
        <v>196</v>
      </c>
    </row>
    <row r="212" spans="2:4" ht="15" thickBot="1" x14ac:dyDescent="0.45">
      <c r="B212" s="10" t="s">
        <v>8</v>
      </c>
      <c r="C212" s="11">
        <v>29.660000000001499</v>
      </c>
      <c r="D212" s="11">
        <v>196</v>
      </c>
    </row>
    <row r="213" spans="2:4" ht="15" thickBot="1" x14ac:dyDescent="0.45">
      <c r="B213" s="16" t="s">
        <v>7</v>
      </c>
      <c r="C213" s="17">
        <v>29.650000000001501</v>
      </c>
      <c r="D213" s="17">
        <v>195.5</v>
      </c>
    </row>
    <row r="214" spans="2:4" ht="15" thickBot="1" x14ac:dyDescent="0.45">
      <c r="B214" s="16" t="s">
        <v>8</v>
      </c>
      <c r="C214" s="17">
        <v>29.590000000001499</v>
      </c>
      <c r="D214" s="17">
        <v>195.5</v>
      </c>
    </row>
    <row r="215" spans="2:4" ht="15" thickBot="1" x14ac:dyDescent="0.45">
      <c r="B215" s="10" t="s">
        <v>7</v>
      </c>
      <c r="C215" s="11">
        <v>29.580000000001501</v>
      </c>
      <c r="D215" s="11">
        <v>195</v>
      </c>
    </row>
    <row r="216" spans="2:4" ht="15" thickBot="1" x14ac:dyDescent="0.45">
      <c r="B216" s="10" t="s">
        <v>8</v>
      </c>
      <c r="C216" s="11">
        <v>29.510000000001501</v>
      </c>
      <c r="D216" s="11">
        <v>195</v>
      </c>
    </row>
    <row r="217" spans="2:4" ht="15" thickBot="1" x14ac:dyDescent="0.45">
      <c r="B217" s="16" t="s">
        <v>7</v>
      </c>
      <c r="C217" s="17">
        <v>29.500000000001499</v>
      </c>
      <c r="D217" s="17">
        <v>194.5</v>
      </c>
    </row>
    <row r="218" spans="2:4" ht="15" thickBot="1" x14ac:dyDescent="0.45">
      <c r="B218" s="16" t="s">
        <v>8</v>
      </c>
      <c r="C218" s="17">
        <v>29.440000000001501</v>
      </c>
      <c r="D218" s="17">
        <v>194.5</v>
      </c>
    </row>
    <row r="219" spans="2:4" ht="15" thickBot="1" x14ac:dyDescent="0.45">
      <c r="B219" s="10" t="s">
        <v>7</v>
      </c>
      <c r="C219" s="11">
        <v>29.430000000001499</v>
      </c>
      <c r="D219" s="11">
        <v>194</v>
      </c>
    </row>
    <row r="220" spans="2:4" ht="15" thickBot="1" x14ac:dyDescent="0.45">
      <c r="B220" s="10" t="s">
        <v>8</v>
      </c>
      <c r="C220" s="11">
        <v>29.360000000001499</v>
      </c>
      <c r="D220" s="11">
        <v>194</v>
      </c>
    </row>
    <row r="221" spans="2:4" ht="15" thickBot="1" x14ac:dyDescent="0.45">
      <c r="B221" s="16" t="s">
        <v>7</v>
      </c>
      <c r="C221" s="17">
        <v>29.350000000001501</v>
      </c>
      <c r="D221" s="17">
        <v>193.5</v>
      </c>
    </row>
    <row r="222" spans="2:4" ht="15" thickBot="1" x14ac:dyDescent="0.45">
      <c r="B222" s="16" t="s">
        <v>8</v>
      </c>
      <c r="C222" s="17">
        <v>29.290000000001498</v>
      </c>
      <c r="D222" s="17">
        <v>193.5</v>
      </c>
    </row>
    <row r="223" spans="2:4" ht="15" thickBot="1" x14ac:dyDescent="0.45">
      <c r="B223" s="10" t="s">
        <v>7</v>
      </c>
      <c r="C223" s="11">
        <v>29.2800000000015</v>
      </c>
      <c r="D223" s="11">
        <v>193</v>
      </c>
    </row>
    <row r="224" spans="2:4" ht="15" thickBot="1" x14ac:dyDescent="0.45">
      <c r="B224" s="10" t="s">
        <v>8</v>
      </c>
      <c r="C224" s="11">
        <v>29.2100000000015</v>
      </c>
      <c r="D224" s="11">
        <v>193</v>
      </c>
    </row>
    <row r="225" spans="2:4" ht="15" thickBot="1" x14ac:dyDescent="0.45">
      <c r="B225" s="16" t="s">
        <v>7</v>
      </c>
      <c r="C225" s="17">
        <v>29.200000000001499</v>
      </c>
      <c r="D225" s="17">
        <v>192.5</v>
      </c>
    </row>
    <row r="226" spans="2:4" ht="15" thickBot="1" x14ac:dyDescent="0.45">
      <c r="B226" s="16" t="s">
        <v>8</v>
      </c>
      <c r="C226" s="17">
        <v>29.130000000001601</v>
      </c>
      <c r="D226" s="17">
        <v>192.5</v>
      </c>
    </row>
    <row r="227" spans="2:4" ht="15" thickBot="1" x14ac:dyDescent="0.45">
      <c r="B227" s="10" t="s">
        <v>7</v>
      </c>
      <c r="C227" s="11">
        <v>29.1200000000016</v>
      </c>
      <c r="D227" s="11">
        <v>192</v>
      </c>
    </row>
    <row r="228" spans="2:4" ht="15" thickBot="1" x14ac:dyDescent="0.45">
      <c r="B228" s="10" t="s">
        <v>8</v>
      </c>
      <c r="C228" s="11">
        <v>29.060000000001601</v>
      </c>
      <c r="D228" s="11">
        <v>192</v>
      </c>
    </row>
    <row r="229" spans="2:4" ht="15" thickBot="1" x14ac:dyDescent="0.45">
      <c r="B229" s="16" t="s">
        <v>7</v>
      </c>
      <c r="C229" s="17">
        <v>29.050000000001599</v>
      </c>
      <c r="D229" s="17">
        <v>191.5</v>
      </c>
    </row>
    <row r="230" spans="2:4" ht="15" thickBot="1" x14ac:dyDescent="0.45">
      <c r="B230" s="16" t="s">
        <v>8</v>
      </c>
      <c r="C230" s="17">
        <v>28.980000000001599</v>
      </c>
      <c r="D230" s="17">
        <v>191.5</v>
      </c>
    </row>
    <row r="231" spans="2:4" ht="15" thickBot="1" x14ac:dyDescent="0.45">
      <c r="B231" s="10" t="s">
        <v>7</v>
      </c>
      <c r="C231" s="11">
        <v>28.970000000001601</v>
      </c>
      <c r="D231" s="11">
        <v>191</v>
      </c>
    </row>
    <row r="232" spans="2:4" ht="15" thickBot="1" x14ac:dyDescent="0.45">
      <c r="B232" s="10" t="s">
        <v>8</v>
      </c>
      <c r="C232" s="11">
        <v>28.910000000001599</v>
      </c>
      <c r="D232" s="11">
        <v>191</v>
      </c>
    </row>
    <row r="233" spans="2:4" ht="15" thickBot="1" x14ac:dyDescent="0.45">
      <c r="B233" s="16" t="s">
        <v>7</v>
      </c>
      <c r="C233" s="17">
        <v>28.900000000001601</v>
      </c>
      <c r="D233" s="17">
        <v>190.5</v>
      </c>
    </row>
    <row r="234" spans="2:4" ht="15" thickBot="1" x14ac:dyDescent="0.45">
      <c r="B234" s="16" t="s">
        <v>8</v>
      </c>
      <c r="C234" s="17">
        <v>28.830000000001601</v>
      </c>
      <c r="D234" s="17">
        <v>190.5</v>
      </c>
    </row>
    <row r="235" spans="2:4" ht="15" thickBot="1" x14ac:dyDescent="0.45">
      <c r="B235" s="10" t="s">
        <v>7</v>
      </c>
      <c r="C235" s="11">
        <v>28.820000000001599</v>
      </c>
      <c r="D235" s="11">
        <v>190</v>
      </c>
    </row>
    <row r="236" spans="2:4" ht="15" thickBot="1" x14ac:dyDescent="0.45">
      <c r="B236" s="10" t="s">
        <v>8</v>
      </c>
      <c r="C236" s="11">
        <v>28.750000000001599</v>
      </c>
      <c r="D236" s="11">
        <v>190</v>
      </c>
    </row>
    <row r="237" spans="2:4" ht="15" thickBot="1" x14ac:dyDescent="0.45">
      <c r="B237" s="16" t="s">
        <v>7</v>
      </c>
      <c r="C237" s="17">
        <v>28.740000000001601</v>
      </c>
      <c r="D237" s="17">
        <v>189.5</v>
      </c>
    </row>
    <row r="238" spans="2:4" ht="15" thickBot="1" x14ac:dyDescent="0.45">
      <c r="B238" s="16" t="s">
        <v>8</v>
      </c>
      <c r="C238" s="17">
        <v>28.680000000001701</v>
      </c>
      <c r="D238" s="17">
        <v>189.5</v>
      </c>
    </row>
    <row r="239" spans="2:4" ht="15" thickBot="1" x14ac:dyDescent="0.45">
      <c r="B239" s="10" t="s">
        <v>7</v>
      </c>
      <c r="C239" s="11">
        <v>28.6700000000017</v>
      </c>
      <c r="D239" s="11">
        <v>189</v>
      </c>
    </row>
    <row r="240" spans="2:4" ht="15" thickBot="1" x14ac:dyDescent="0.45">
      <c r="B240" s="10" t="s">
        <v>8</v>
      </c>
      <c r="C240" s="11">
        <v>28.6000000000017</v>
      </c>
      <c r="D240" s="11">
        <v>189</v>
      </c>
    </row>
    <row r="241" spans="2:4" ht="15" thickBot="1" x14ac:dyDescent="0.45">
      <c r="B241" s="16" t="s">
        <v>7</v>
      </c>
      <c r="C241" s="17">
        <v>28.590000000001702</v>
      </c>
      <c r="D241" s="17">
        <v>188.5</v>
      </c>
    </row>
    <row r="242" spans="2:4" ht="15" thickBot="1" x14ac:dyDescent="0.45">
      <c r="B242" s="16" t="s">
        <v>8</v>
      </c>
      <c r="C242" s="17">
        <v>28.530000000001699</v>
      </c>
      <c r="D242" s="17">
        <v>188.5</v>
      </c>
    </row>
    <row r="243" spans="2:4" ht="15" thickBot="1" x14ac:dyDescent="0.45">
      <c r="B243" s="10" t="s">
        <v>7</v>
      </c>
      <c r="C243" s="11">
        <v>28.520000000001701</v>
      </c>
      <c r="D243" s="11">
        <v>188</v>
      </c>
    </row>
    <row r="244" spans="2:4" ht="15" thickBot="1" x14ac:dyDescent="0.45">
      <c r="B244" s="10" t="s">
        <v>8</v>
      </c>
      <c r="C244" s="11">
        <v>28.450000000001701</v>
      </c>
      <c r="D244" s="11">
        <v>188</v>
      </c>
    </row>
    <row r="245" spans="2:4" ht="15" thickBot="1" x14ac:dyDescent="0.45">
      <c r="B245" s="16" t="s">
        <v>7</v>
      </c>
      <c r="C245" s="17">
        <v>28.440000000001699</v>
      </c>
      <c r="D245" s="17">
        <v>187.5</v>
      </c>
    </row>
    <row r="246" spans="2:4" ht="15" thickBot="1" x14ac:dyDescent="0.45">
      <c r="B246" s="16" t="s">
        <v>8</v>
      </c>
      <c r="C246" s="17">
        <v>28.380000000001701</v>
      </c>
      <c r="D246" s="17">
        <v>187.5</v>
      </c>
    </row>
    <row r="247" spans="2:4" ht="15" thickBot="1" x14ac:dyDescent="0.45">
      <c r="B247" s="10" t="s">
        <v>7</v>
      </c>
      <c r="C247" s="11">
        <v>28.370000000001699</v>
      </c>
      <c r="D247" s="11">
        <v>187</v>
      </c>
    </row>
    <row r="248" spans="2:4" ht="15" thickBot="1" x14ac:dyDescent="0.45">
      <c r="B248" s="10" t="s">
        <v>8</v>
      </c>
      <c r="C248" s="11">
        <v>28.300000000001699</v>
      </c>
      <c r="D248" s="11">
        <v>187</v>
      </c>
    </row>
    <row r="249" spans="2:4" ht="15" thickBot="1" x14ac:dyDescent="0.45">
      <c r="B249" s="16" t="s">
        <v>7</v>
      </c>
      <c r="C249" s="17">
        <v>28.290000000001701</v>
      </c>
      <c r="D249" s="17">
        <v>186.5</v>
      </c>
    </row>
    <row r="250" spans="2:4" ht="15" thickBot="1" x14ac:dyDescent="0.45">
      <c r="B250" s="16" t="s">
        <v>8</v>
      </c>
      <c r="C250" s="17">
        <v>28.220000000001701</v>
      </c>
      <c r="D250" s="17">
        <v>186.5</v>
      </c>
    </row>
    <row r="251" spans="2:4" ht="15" thickBot="1" x14ac:dyDescent="0.45">
      <c r="B251" s="10" t="s">
        <v>7</v>
      </c>
      <c r="C251" s="11">
        <v>28.210000000001699</v>
      </c>
      <c r="D251" s="11">
        <v>186</v>
      </c>
    </row>
    <row r="252" spans="2:4" ht="15" thickBot="1" x14ac:dyDescent="0.45">
      <c r="B252" s="10" t="s">
        <v>8</v>
      </c>
      <c r="C252" s="11">
        <v>28.1500000000018</v>
      </c>
      <c r="D252" s="11">
        <v>186</v>
      </c>
    </row>
    <row r="253" spans="2:4" ht="15" thickBot="1" x14ac:dyDescent="0.45">
      <c r="B253" s="16" t="s">
        <v>7</v>
      </c>
      <c r="C253" s="17">
        <v>28.140000000001798</v>
      </c>
      <c r="D253" s="17">
        <v>185.5</v>
      </c>
    </row>
    <row r="254" spans="2:4" ht="15" thickBot="1" x14ac:dyDescent="0.45">
      <c r="B254" s="16" t="s">
        <v>8</v>
      </c>
      <c r="C254" s="17">
        <v>28.070000000001802</v>
      </c>
      <c r="D254" s="17">
        <v>185.5</v>
      </c>
    </row>
    <row r="255" spans="2:4" ht="15" thickBot="1" x14ac:dyDescent="0.45">
      <c r="B255" s="10" t="s">
        <v>7</v>
      </c>
      <c r="C255" s="11">
        <v>28.0600000000018</v>
      </c>
      <c r="D255" s="11">
        <v>185</v>
      </c>
    </row>
    <row r="256" spans="2:4" ht="15" thickBot="1" x14ac:dyDescent="0.45">
      <c r="B256" s="10" t="s">
        <v>8</v>
      </c>
      <c r="C256" s="11">
        <v>28.000000000001801</v>
      </c>
      <c r="D256" s="11">
        <v>185</v>
      </c>
    </row>
    <row r="257" spans="2:4" ht="15" thickBot="1" x14ac:dyDescent="0.45">
      <c r="B257" s="16" t="s">
        <v>7</v>
      </c>
      <c r="C257" s="17">
        <v>27.9900000000018</v>
      </c>
      <c r="D257" s="17">
        <v>184.5</v>
      </c>
    </row>
    <row r="258" spans="2:4" ht="15" thickBot="1" x14ac:dyDescent="0.45">
      <c r="B258" s="16" t="s">
        <v>8</v>
      </c>
      <c r="C258" s="17">
        <v>27.920000000001799</v>
      </c>
      <c r="D258" s="17">
        <v>184.5</v>
      </c>
    </row>
    <row r="259" spans="2:4" ht="15" thickBot="1" x14ac:dyDescent="0.45">
      <c r="B259" s="10" t="s">
        <v>7</v>
      </c>
      <c r="C259" s="11">
        <v>27.910000000001801</v>
      </c>
      <c r="D259" s="11">
        <v>184</v>
      </c>
    </row>
    <row r="260" spans="2:4" ht="15" thickBot="1" x14ac:dyDescent="0.45">
      <c r="B260" s="10" t="s">
        <v>8</v>
      </c>
      <c r="C260" s="11">
        <v>27.850000000001799</v>
      </c>
      <c r="D260" s="11">
        <v>184</v>
      </c>
    </row>
    <row r="261" spans="2:4" ht="15" thickBot="1" x14ac:dyDescent="0.45">
      <c r="B261" s="16" t="s">
        <v>7</v>
      </c>
      <c r="C261" s="17">
        <v>27.840000000001801</v>
      </c>
      <c r="D261" s="17">
        <v>183.5</v>
      </c>
    </row>
    <row r="262" spans="2:4" ht="15" thickBot="1" x14ac:dyDescent="0.45">
      <c r="B262" s="16" t="s">
        <v>8</v>
      </c>
      <c r="C262" s="17">
        <v>27.770000000001801</v>
      </c>
      <c r="D262" s="17">
        <v>183.5</v>
      </c>
    </row>
    <row r="263" spans="2:4" ht="15" thickBot="1" x14ac:dyDescent="0.45">
      <c r="B263" s="10" t="s">
        <v>7</v>
      </c>
      <c r="C263" s="11">
        <v>27.760000000001799</v>
      </c>
      <c r="D263" s="11">
        <v>183</v>
      </c>
    </row>
    <row r="264" spans="2:4" ht="15" thickBot="1" x14ac:dyDescent="0.45">
      <c r="B264" s="10" t="s">
        <v>8</v>
      </c>
      <c r="C264" s="11">
        <v>27.690000000001898</v>
      </c>
      <c r="D264" s="11">
        <v>183</v>
      </c>
    </row>
    <row r="265" spans="2:4" ht="15" thickBot="1" x14ac:dyDescent="0.45">
      <c r="B265" s="16" t="s">
        <v>7</v>
      </c>
      <c r="C265" s="17">
        <v>27.6800000000019</v>
      </c>
      <c r="D265" s="17">
        <v>182.5</v>
      </c>
    </row>
    <row r="266" spans="2:4" ht="15" thickBot="1" x14ac:dyDescent="0.45">
      <c r="B266" s="16" t="s">
        <v>8</v>
      </c>
      <c r="C266" s="17">
        <v>27.620000000001902</v>
      </c>
      <c r="D266" s="17">
        <v>182.5</v>
      </c>
    </row>
    <row r="267" spans="2:4" ht="15" thickBot="1" x14ac:dyDescent="0.45">
      <c r="B267" s="10" t="s">
        <v>7</v>
      </c>
      <c r="C267" s="11">
        <v>27.6100000000019</v>
      </c>
      <c r="D267" s="11">
        <v>182</v>
      </c>
    </row>
    <row r="268" spans="2:4" ht="15" thickBot="1" x14ac:dyDescent="0.45">
      <c r="B268" s="10" t="s">
        <v>8</v>
      </c>
      <c r="C268" s="11">
        <v>27.5400000000019</v>
      </c>
      <c r="D268" s="11">
        <v>182</v>
      </c>
    </row>
    <row r="269" spans="2:4" ht="15" thickBot="1" x14ac:dyDescent="0.45">
      <c r="B269" s="16" t="s">
        <v>7</v>
      </c>
      <c r="C269" s="17">
        <v>27.530000000001898</v>
      </c>
      <c r="D269" s="17">
        <v>181.5</v>
      </c>
    </row>
    <row r="270" spans="2:4" ht="15" thickBot="1" x14ac:dyDescent="0.45">
      <c r="B270" s="16" t="s">
        <v>8</v>
      </c>
      <c r="C270" s="17">
        <v>27.4700000000019</v>
      </c>
      <c r="D270" s="17">
        <v>181.5</v>
      </c>
    </row>
    <row r="271" spans="2:4" ht="15" thickBot="1" x14ac:dyDescent="0.45">
      <c r="B271" s="10" t="s">
        <v>7</v>
      </c>
      <c r="C271" s="11">
        <v>27.460000000001902</v>
      </c>
      <c r="D271" s="11">
        <v>181</v>
      </c>
    </row>
    <row r="272" spans="2:4" ht="15" thickBot="1" x14ac:dyDescent="0.45">
      <c r="B272" s="10" t="s">
        <v>8</v>
      </c>
      <c r="C272" s="11">
        <v>27.390000000001901</v>
      </c>
      <c r="D272" s="11">
        <v>181</v>
      </c>
    </row>
    <row r="273" spans="2:4" ht="15" thickBot="1" x14ac:dyDescent="0.45">
      <c r="B273" s="16" t="s">
        <v>7</v>
      </c>
      <c r="C273" s="17">
        <v>27.3800000000019</v>
      </c>
      <c r="D273" s="17">
        <v>180.5</v>
      </c>
    </row>
    <row r="274" spans="2:4" ht="15" thickBot="1" x14ac:dyDescent="0.45">
      <c r="B274" s="16" t="s">
        <v>8</v>
      </c>
      <c r="C274" s="17">
        <v>27.320000000001901</v>
      </c>
      <c r="D274" s="17">
        <v>180.5</v>
      </c>
    </row>
    <row r="275" spans="2:4" ht="15" thickBot="1" x14ac:dyDescent="0.45">
      <c r="B275" s="10" t="s">
        <v>7</v>
      </c>
      <c r="C275" s="11">
        <v>27.310000000001899</v>
      </c>
      <c r="D275" s="11">
        <v>180</v>
      </c>
    </row>
    <row r="276" spans="2:4" ht="15" thickBot="1" x14ac:dyDescent="0.45">
      <c r="B276" s="10" t="s">
        <v>8</v>
      </c>
      <c r="C276" s="11">
        <v>27.240000000001899</v>
      </c>
      <c r="D276" s="11">
        <v>180</v>
      </c>
    </row>
    <row r="277" spans="2:4" ht="15" thickBot="1" x14ac:dyDescent="0.45">
      <c r="B277" s="16" t="s">
        <v>7</v>
      </c>
      <c r="C277" s="17">
        <v>27.230000000001901</v>
      </c>
      <c r="D277" s="17">
        <v>179.5</v>
      </c>
    </row>
    <row r="278" spans="2:4" ht="15" thickBot="1" x14ac:dyDescent="0.45">
      <c r="B278" s="16" t="s">
        <v>8</v>
      </c>
      <c r="C278" s="17">
        <v>27.160000000002</v>
      </c>
      <c r="D278" s="17">
        <v>179.5</v>
      </c>
    </row>
    <row r="279" spans="2:4" ht="15" thickBot="1" x14ac:dyDescent="0.45">
      <c r="B279" s="10" t="s">
        <v>7</v>
      </c>
      <c r="C279" s="11">
        <v>27.150000000001999</v>
      </c>
      <c r="D279" s="11">
        <v>179</v>
      </c>
    </row>
    <row r="280" spans="2:4" ht="15" thickBot="1" x14ac:dyDescent="0.45">
      <c r="B280" s="10" t="s">
        <v>8</v>
      </c>
      <c r="C280" s="11">
        <v>27.090000000002</v>
      </c>
      <c r="D280" s="11">
        <v>179</v>
      </c>
    </row>
    <row r="281" spans="2:4" ht="15" thickBot="1" x14ac:dyDescent="0.45">
      <c r="B281" s="16" t="s">
        <v>7</v>
      </c>
      <c r="C281" s="17">
        <v>27.080000000001998</v>
      </c>
      <c r="D281" s="17">
        <v>178.5</v>
      </c>
    </row>
    <row r="282" spans="2:4" ht="15" thickBot="1" x14ac:dyDescent="0.45">
      <c r="B282" s="16" t="s">
        <v>8</v>
      </c>
      <c r="C282" s="17">
        <v>27.010000000002002</v>
      </c>
      <c r="D282" s="17">
        <v>178.5</v>
      </c>
    </row>
    <row r="283" spans="2:4" ht="15" thickBot="1" x14ac:dyDescent="0.45">
      <c r="B283" s="10" t="s">
        <v>7</v>
      </c>
      <c r="C283" s="11">
        <v>27.000000000002</v>
      </c>
      <c r="D283" s="11">
        <v>178</v>
      </c>
    </row>
    <row r="284" spans="2:4" ht="15" thickBot="1" x14ac:dyDescent="0.45">
      <c r="B284" s="10" t="s">
        <v>8</v>
      </c>
      <c r="C284" s="11">
        <v>26.940000000002001</v>
      </c>
      <c r="D284" s="11">
        <v>178</v>
      </c>
    </row>
    <row r="285" spans="2:4" ht="15" thickBot="1" x14ac:dyDescent="0.45">
      <c r="B285" s="16" t="s">
        <v>7</v>
      </c>
      <c r="C285" s="17">
        <v>26.930000000002</v>
      </c>
      <c r="D285" s="17">
        <v>177.5</v>
      </c>
    </row>
    <row r="286" spans="2:4" ht="15" thickBot="1" x14ac:dyDescent="0.45">
      <c r="B286" s="16" t="s">
        <v>8</v>
      </c>
      <c r="C286" s="17">
        <v>26.860000000002</v>
      </c>
      <c r="D286" s="17">
        <v>177.5</v>
      </c>
    </row>
    <row r="287" spans="2:4" ht="15" thickBot="1" x14ac:dyDescent="0.45">
      <c r="B287" s="10" t="s">
        <v>7</v>
      </c>
      <c r="C287" s="11">
        <v>26.850000000002002</v>
      </c>
      <c r="D287" s="11">
        <v>177</v>
      </c>
    </row>
    <row r="288" spans="2:4" ht="15" thickBot="1" x14ac:dyDescent="0.45">
      <c r="B288" s="10" t="s">
        <v>8</v>
      </c>
      <c r="C288" s="11">
        <v>26.790000000001999</v>
      </c>
      <c r="D288" s="11">
        <v>177</v>
      </c>
    </row>
    <row r="289" spans="2:4" ht="15" thickBot="1" x14ac:dyDescent="0.45">
      <c r="B289" s="16" t="s">
        <v>7</v>
      </c>
      <c r="C289" s="17">
        <v>26.780000000002001</v>
      </c>
      <c r="D289" s="17">
        <v>176.5</v>
      </c>
    </row>
    <row r="290" spans="2:4" ht="15" thickBot="1" x14ac:dyDescent="0.45">
      <c r="B290" s="16" t="s">
        <v>8</v>
      </c>
      <c r="C290" s="17">
        <v>26.710000000002001</v>
      </c>
      <c r="D290" s="17">
        <v>176.5</v>
      </c>
    </row>
    <row r="291" spans="2:4" ht="15" thickBot="1" x14ac:dyDescent="0.45">
      <c r="B291" s="10" t="s">
        <v>7</v>
      </c>
      <c r="C291" s="11">
        <v>26.700000000001999</v>
      </c>
      <c r="D291" s="11">
        <v>176</v>
      </c>
    </row>
    <row r="292" spans="2:4" ht="15" thickBot="1" x14ac:dyDescent="0.45">
      <c r="B292" s="10" t="s">
        <v>8</v>
      </c>
      <c r="C292" s="11">
        <v>26.630000000002099</v>
      </c>
      <c r="D292" s="11">
        <v>176</v>
      </c>
    </row>
    <row r="293" spans="2:4" ht="15" thickBot="1" x14ac:dyDescent="0.45">
      <c r="B293" s="16" t="s">
        <v>7</v>
      </c>
      <c r="C293" s="17">
        <v>26.620000000002101</v>
      </c>
      <c r="D293" s="17">
        <v>175.5</v>
      </c>
    </row>
    <row r="294" spans="2:4" ht="15" thickBot="1" x14ac:dyDescent="0.45">
      <c r="B294" s="16" t="s">
        <v>8</v>
      </c>
      <c r="C294" s="17">
        <v>26.560000000002098</v>
      </c>
      <c r="D294" s="17">
        <v>175.5</v>
      </c>
    </row>
    <row r="295" spans="2:4" ht="15" thickBot="1" x14ac:dyDescent="0.45">
      <c r="B295" s="10" t="s">
        <v>7</v>
      </c>
      <c r="C295" s="11">
        <v>26.5500000000021</v>
      </c>
      <c r="D295" s="11">
        <v>175</v>
      </c>
    </row>
    <row r="296" spans="2:4" ht="15" thickBot="1" x14ac:dyDescent="0.45">
      <c r="B296" s="10" t="s">
        <v>8</v>
      </c>
      <c r="C296" s="11">
        <v>26.4800000000021</v>
      </c>
      <c r="D296" s="11">
        <v>175</v>
      </c>
    </row>
    <row r="297" spans="2:4" ht="15" thickBot="1" x14ac:dyDescent="0.45">
      <c r="B297" s="16" t="s">
        <v>7</v>
      </c>
      <c r="C297" s="17">
        <v>26.470000000002099</v>
      </c>
      <c r="D297" s="17">
        <v>174.5</v>
      </c>
    </row>
    <row r="298" spans="2:4" ht="15" thickBot="1" x14ac:dyDescent="0.45">
      <c r="B298" s="16" t="s">
        <v>8</v>
      </c>
      <c r="C298" s="17">
        <v>26.4100000000021</v>
      </c>
      <c r="D298" s="17">
        <v>174.5</v>
      </c>
    </row>
    <row r="299" spans="2:4" ht="15" thickBot="1" x14ac:dyDescent="0.45">
      <c r="B299" s="10" t="s">
        <v>7</v>
      </c>
      <c r="C299" s="11">
        <v>26.400000000002098</v>
      </c>
      <c r="D299" s="11">
        <v>174</v>
      </c>
    </row>
    <row r="300" spans="2:4" ht="15" thickBot="1" x14ac:dyDescent="0.45">
      <c r="B300" s="10" t="s">
        <v>8</v>
      </c>
      <c r="C300" s="11">
        <v>26.330000000002102</v>
      </c>
      <c r="D300" s="11">
        <v>174</v>
      </c>
    </row>
    <row r="301" spans="2:4" ht="15" thickBot="1" x14ac:dyDescent="0.45">
      <c r="B301" s="16" t="s">
        <v>7</v>
      </c>
      <c r="C301" s="17">
        <v>26.3200000000021</v>
      </c>
      <c r="D301" s="17">
        <v>173.5</v>
      </c>
    </row>
    <row r="302" spans="2:4" ht="15" thickBot="1" x14ac:dyDescent="0.45">
      <c r="B302" s="16" t="s">
        <v>8</v>
      </c>
      <c r="C302" s="17">
        <v>26.2500000000021</v>
      </c>
      <c r="D302" s="17">
        <v>173.5</v>
      </c>
    </row>
    <row r="303" spans="2:4" ht="15" thickBot="1" x14ac:dyDescent="0.45">
      <c r="B303" s="10" t="s">
        <v>7</v>
      </c>
      <c r="C303" s="11">
        <v>26.240000000002102</v>
      </c>
      <c r="D303" s="11">
        <v>173</v>
      </c>
    </row>
    <row r="304" spans="2:4" ht="15" thickBot="1" x14ac:dyDescent="0.45">
      <c r="B304" s="10" t="s">
        <v>8</v>
      </c>
      <c r="C304" s="11">
        <v>26.180000000002199</v>
      </c>
      <c r="D304" s="11">
        <v>173</v>
      </c>
    </row>
    <row r="305" spans="2:4" ht="15" thickBot="1" x14ac:dyDescent="0.45">
      <c r="B305" s="16" t="s">
        <v>7</v>
      </c>
      <c r="C305" s="17">
        <v>26.170000000002201</v>
      </c>
      <c r="D305" s="17">
        <v>172.5</v>
      </c>
    </row>
    <row r="306" spans="2:4" ht="15" thickBot="1" x14ac:dyDescent="0.45">
      <c r="B306" s="16" t="s">
        <v>8</v>
      </c>
      <c r="C306" s="17">
        <v>26.100000000002201</v>
      </c>
      <c r="D306" s="17">
        <v>172.5</v>
      </c>
    </row>
    <row r="307" spans="2:4" ht="15" thickBot="1" x14ac:dyDescent="0.45">
      <c r="B307" s="10" t="s">
        <v>7</v>
      </c>
      <c r="C307" s="11">
        <v>26.090000000002199</v>
      </c>
      <c r="D307" s="11">
        <v>172</v>
      </c>
    </row>
    <row r="308" spans="2:4" ht="15" thickBot="1" x14ac:dyDescent="0.45">
      <c r="B308" s="10" t="s">
        <v>8</v>
      </c>
      <c r="C308" s="11">
        <v>26.0300000000022</v>
      </c>
      <c r="D308" s="11">
        <v>172</v>
      </c>
    </row>
    <row r="309" spans="2:4" ht="15" thickBot="1" x14ac:dyDescent="0.45">
      <c r="B309" s="16" t="s">
        <v>7</v>
      </c>
      <c r="C309" s="17">
        <v>26.020000000002199</v>
      </c>
      <c r="D309" s="17">
        <v>171.5</v>
      </c>
    </row>
    <row r="310" spans="2:4" ht="15" thickBot="1" x14ac:dyDescent="0.45">
      <c r="B310" s="16" t="s">
        <v>8</v>
      </c>
      <c r="C310" s="17">
        <v>25.950000000002198</v>
      </c>
      <c r="D310" s="17">
        <v>171.5</v>
      </c>
    </row>
    <row r="311" spans="2:4" ht="15" thickBot="1" x14ac:dyDescent="0.45">
      <c r="B311" s="10" t="s">
        <v>7</v>
      </c>
      <c r="C311" s="11">
        <v>25.9400000000022</v>
      </c>
      <c r="D311" s="11">
        <v>171</v>
      </c>
    </row>
    <row r="312" spans="2:4" ht="15" thickBot="1" x14ac:dyDescent="0.45">
      <c r="B312" s="10" t="s">
        <v>8</v>
      </c>
      <c r="C312" s="11">
        <v>25.880000000002202</v>
      </c>
      <c r="D312" s="11">
        <v>171</v>
      </c>
    </row>
    <row r="313" spans="2:4" ht="15" thickBot="1" x14ac:dyDescent="0.45">
      <c r="B313" s="16" t="s">
        <v>7</v>
      </c>
      <c r="C313" s="17">
        <v>25.8700000000022</v>
      </c>
      <c r="D313" s="17">
        <v>170.5</v>
      </c>
    </row>
    <row r="314" spans="2:4" ht="15" thickBot="1" x14ac:dyDescent="0.45">
      <c r="B314" s="16" t="s">
        <v>8</v>
      </c>
      <c r="C314" s="17">
        <v>25.8000000000022</v>
      </c>
      <c r="D314" s="17">
        <v>170.5</v>
      </c>
    </row>
    <row r="315" spans="2:4" ht="15" thickBot="1" x14ac:dyDescent="0.45">
      <c r="B315" s="10" t="s">
        <v>7</v>
      </c>
      <c r="C315" s="11">
        <v>25.790000000002198</v>
      </c>
      <c r="D315" s="11">
        <v>170</v>
      </c>
    </row>
    <row r="316" spans="2:4" ht="15" thickBot="1" x14ac:dyDescent="0.45">
      <c r="B316" s="10" t="s">
        <v>8</v>
      </c>
      <c r="C316" s="11">
        <v>25.720000000002202</v>
      </c>
      <c r="D316" s="11">
        <v>170</v>
      </c>
    </row>
    <row r="317" spans="2:4" ht="15" thickBot="1" x14ac:dyDescent="0.45">
      <c r="B317" s="16" t="s">
        <v>7</v>
      </c>
      <c r="C317" s="17">
        <v>25.7100000000022</v>
      </c>
      <c r="D317" s="17">
        <v>169.5</v>
      </c>
    </row>
    <row r="318" spans="2:4" ht="15" thickBot="1" x14ac:dyDescent="0.45">
      <c r="B318" s="16" t="s">
        <v>8</v>
      </c>
      <c r="C318" s="17">
        <v>25.650000000002301</v>
      </c>
      <c r="D318" s="17">
        <v>169.5</v>
      </c>
    </row>
    <row r="319" spans="2:4" ht="15" thickBot="1" x14ac:dyDescent="0.45">
      <c r="B319" s="10" t="s">
        <v>7</v>
      </c>
      <c r="C319" s="11">
        <v>25.640000000002299</v>
      </c>
      <c r="D319" s="11">
        <v>169</v>
      </c>
    </row>
    <row r="320" spans="2:4" ht="15" thickBot="1" x14ac:dyDescent="0.45">
      <c r="B320" s="10" t="s">
        <v>8</v>
      </c>
      <c r="C320" s="11">
        <v>25.570000000002299</v>
      </c>
      <c r="D320" s="11">
        <v>169</v>
      </c>
    </row>
    <row r="321" spans="2:4" ht="15" thickBot="1" x14ac:dyDescent="0.45">
      <c r="B321" s="16" t="s">
        <v>7</v>
      </c>
      <c r="C321" s="17">
        <v>25.560000000002301</v>
      </c>
      <c r="D321" s="17">
        <v>168.5</v>
      </c>
    </row>
    <row r="322" spans="2:4" ht="15" thickBot="1" x14ac:dyDescent="0.45">
      <c r="B322" s="16" t="s">
        <v>8</v>
      </c>
      <c r="C322" s="17">
        <v>25.500000000002299</v>
      </c>
      <c r="D322" s="17">
        <v>168.5</v>
      </c>
    </row>
    <row r="323" spans="2:4" ht="15" thickBot="1" x14ac:dyDescent="0.45">
      <c r="B323" s="10" t="s">
        <v>7</v>
      </c>
      <c r="C323" s="11">
        <v>25.490000000002301</v>
      </c>
      <c r="D323" s="11">
        <v>168</v>
      </c>
    </row>
    <row r="324" spans="2:4" ht="15" thickBot="1" x14ac:dyDescent="0.45">
      <c r="B324" s="10" t="s">
        <v>8</v>
      </c>
      <c r="C324" s="11">
        <v>25.4200000000023</v>
      </c>
      <c r="D324" s="11">
        <v>168</v>
      </c>
    </row>
    <row r="325" spans="2:4" ht="15" thickBot="1" x14ac:dyDescent="0.45">
      <c r="B325" s="16" t="s">
        <v>7</v>
      </c>
      <c r="C325" s="17">
        <v>25.410000000002299</v>
      </c>
      <c r="D325" s="17">
        <v>167.5</v>
      </c>
    </row>
    <row r="326" spans="2:4" ht="15" thickBot="1" x14ac:dyDescent="0.45">
      <c r="B326" s="16" t="s">
        <v>8</v>
      </c>
      <c r="C326" s="17">
        <v>25.3500000000023</v>
      </c>
      <c r="D326" s="17">
        <v>167.5</v>
      </c>
    </row>
    <row r="327" spans="2:4" ht="15" thickBot="1" x14ac:dyDescent="0.45">
      <c r="B327" s="10" t="s">
        <v>7</v>
      </c>
      <c r="C327" s="11">
        <v>25.340000000002298</v>
      </c>
      <c r="D327" s="11">
        <v>167</v>
      </c>
    </row>
    <row r="328" spans="2:4" ht="15" thickBot="1" x14ac:dyDescent="0.45">
      <c r="B328" s="10" t="s">
        <v>8</v>
      </c>
      <c r="C328" s="11">
        <v>25.270000000002302</v>
      </c>
      <c r="D328" s="11">
        <v>167</v>
      </c>
    </row>
    <row r="329" spans="2:4" ht="15" thickBot="1" x14ac:dyDescent="0.45">
      <c r="B329" s="16" t="s">
        <v>7</v>
      </c>
      <c r="C329" s="17">
        <v>25.2600000000023</v>
      </c>
      <c r="D329" s="17">
        <v>166.5</v>
      </c>
    </row>
    <row r="330" spans="2:4" ht="15" thickBot="1" x14ac:dyDescent="0.45">
      <c r="B330" s="16" t="s">
        <v>8</v>
      </c>
      <c r="C330" s="17">
        <v>25.190000000002399</v>
      </c>
      <c r="D330" s="17">
        <v>166.5</v>
      </c>
    </row>
    <row r="331" spans="2:4" ht="15" thickBot="1" x14ac:dyDescent="0.45">
      <c r="B331" s="10" t="s">
        <v>7</v>
      </c>
      <c r="C331" s="11">
        <v>25.180000000002401</v>
      </c>
      <c r="D331" s="11">
        <v>166</v>
      </c>
    </row>
    <row r="332" spans="2:4" ht="15" thickBot="1" x14ac:dyDescent="0.45">
      <c r="B332" s="10" t="s">
        <v>8</v>
      </c>
      <c r="C332" s="11">
        <v>25.120000000002399</v>
      </c>
      <c r="D332" s="11">
        <v>166</v>
      </c>
    </row>
    <row r="333" spans="2:4" ht="15" thickBot="1" x14ac:dyDescent="0.45">
      <c r="B333" s="16" t="s">
        <v>7</v>
      </c>
      <c r="C333" s="17">
        <v>25.110000000002401</v>
      </c>
      <c r="D333" s="17">
        <v>165.5</v>
      </c>
    </row>
    <row r="334" spans="2:4" ht="15" thickBot="1" x14ac:dyDescent="0.45">
      <c r="B334" s="16" t="s">
        <v>8</v>
      </c>
      <c r="C334" s="17">
        <v>25.040000000002401</v>
      </c>
      <c r="D334" s="17">
        <v>165.5</v>
      </c>
    </row>
    <row r="335" spans="2:4" ht="15" thickBot="1" x14ac:dyDescent="0.45">
      <c r="B335" s="10" t="s">
        <v>7</v>
      </c>
      <c r="C335" s="11">
        <v>25.030000000002399</v>
      </c>
      <c r="D335" s="11">
        <v>165</v>
      </c>
    </row>
    <row r="336" spans="2:4" ht="15" thickBot="1" x14ac:dyDescent="0.45">
      <c r="B336" s="10" t="s">
        <v>8</v>
      </c>
      <c r="C336" s="11">
        <v>24.9700000000024</v>
      </c>
      <c r="D336" s="11">
        <v>165</v>
      </c>
    </row>
    <row r="337" spans="2:4" ht="15" thickBot="1" x14ac:dyDescent="0.45">
      <c r="B337" s="16" t="s">
        <v>7</v>
      </c>
      <c r="C337" s="17">
        <v>24.960000000002399</v>
      </c>
      <c r="D337" s="17">
        <v>164.5</v>
      </c>
    </row>
    <row r="338" spans="2:4" ht="15" thickBot="1" x14ac:dyDescent="0.45">
      <c r="B338" s="16" t="s">
        <v>8</v>
      </c>
      <c r="C338" s="17">
        <v>24.890000000002399</v>
      </c>
      <c r="D338" s="17">
        <v>164.5</v>
      </c>
    </row>
    <row r="339" spans="2:4" ht="15" thickBot="1" x14ac:dyDescent="0.45">
      <c r="B339" s="10" t="s">
        <v>7</v>
      </c>
      <c r="C339" s="11">
        <v>24.880000000002401</v>
      </c>
      <c r="D339" s="11">
        <v>164</v>
      </c>
    </row>
    <row r="340" spans="2:4" ht="15" thickBot="1" x14ac:dyDescent="0.45">
      <c r="B340" s="10" t="s">
        <v>8</v>
      </c>
      <c r="C340" s="11">
        <v>24.820000000002398</v>
      </c>
      <c r="D340" s="11">
        <v>164</v>
      </c>
    </row>
    <row r="341" spans="2:4" ht="15" thickBot="1" x14ac:dyDescent="0.45">
      <c r="B341" s="16" t="s">
        <v>7</v>
      </c>
      <c r="C341" s="17">
        <v>24.8100000000024</v>
      </c>
      <c r="D341" s="17">
        <v>163.5</v>
      </c>
    </row>
    <row r="342" spans="2:4" ht="15" thickBot="1" x14ac:dyDescent="0.45">
      <c r="B342" s="16" t="s">
        <v>8</v>
      </c>
      <c r="C342" s="17">
        <v>24.7400000000024</v>
      </c>
      <c r="D342" s="17">
        <v>163.5</v>
      </c>
    </row>
    <row r="343" spans="2:4" ht="15" thickBot="1" x14ac:dyDescent="0.45">
      <c r="B343" s="10" t="s">
        <v>7</v>
      </c>
      <c r="C343" s="11">
        <v>24.730000000002399</v>
      </c>
      <c r="D343" s="11">
        <v>163</v>
      </c>
    </row>
    <row r="344" spans="2:4" ht="15" thickBot="1" x14ac:dyDescent="0.45">
      <c r="B344" s="10" t="s">
        <v>8</v>
      </c>
      <c r="C344" s="11">
        <v>24.660000000002501</v>
      </c>
      <c r="D344" s="11">
        <v>163</v>
      </c>
    </row>
    <row r="345" spans="2:4" ht="15" thickBot="1" x14ac:dyDescent="0.45">
      <c r="B345" s="16" t="s">
        <v>7</v>
      </c>
      <c r="C345" s="17">
        <v>24.6500000000025</v>
      </c>
      <c r="D345" s="17">
        <v>162.5</v>
      </c>
    </row>
    <row r="346" spans="2:4" ht="15" thickBot="1" x14ac:dyDescent="0.45">
      <c r="B346" s="16" t="s">
        <v>8</v>
      </c>
      <c r="C346" s="17">
        <v>24.590000000002501</v>
      </c>
      <c r="D346" s="17">
        <v>162.5</v>
      </c>
    </row>
    <row r="347" spans="2:4" ht="15" thickBot="1" x14ac:dyDescent="0.45">
      <c r="B347" s="10" t="s">
        <v>7</v>
      </c>
      <c r="C347" s="11">
        <v>24.580000000002499</v>
      </c>
      <c r="D347" s="11">
        <v>162</v>
      </c>
    </row>
    <row r="348" spans="2:4" ht="15" thickBot="1" x14ac:dyDescent="0.45">
      <c r="B348" s="10" t="s">
        <v>8</v>
      </c>
      <c r="C348" s="11">
        <v>24.510000000002499</v>
      </c>
      <c r="D348" s="11">
        <v>162</v>
      </c>
    </row>
    <row r="349" spans="2:4" ht="15" thickBot="1" x14ac:dyDescent="0.45">
      <c r="B349" s="16" t="s">
        <v>7</v>
      </c>
      <c r="C349" s="17">
        <v>24.500000000002501</v>
      </c>
      <c r="D349" s="17">
        <v>161.5</v>
      </c>
    </row>
    <row r="350" spans="2:4" ht="15" thickBot="1" x14ac:dyDescent="0.45">
      <c r="B350" s="16" t="s">
        <v>8</v>
      </c>
      <c r="C350" s="17">
        <v>24.440000000002499</v>
      </c>
      <c r="D350" s="17">
        <v>161.5</v>
      </c>
    </row>
    <row r="351" spans="2:4" ht="15" thickBot="1" x14ac:dyDescent="0.45">
      <c r="B351" s="10" t="s">
        <v>7</v>
      </c>
      <c r="C351" s="11">
        <v>24.430000000002501</v>
      </c>
      <c r="D351" s="11">
        <v>161</v>
      </c>
    </row>
    <row r="352" spans="2:4" ht="15" thickBot="1" x14ac:dyDescent="0.45">
      <c r="B352" s="10" t="s">
        <v>8</v>
      </c>
      <c r="C352" s="11">
        <v>24.360000000002501</v>
      </c>
      <c r="D352" s="11">
        <v>161</v>
      </c>
    </row>
    <row r="353" spans="2:4" ht="15" thickBot="1" x14ac:dyDescent="0.45">
      <c r="B353" s="16" t="s">
        <v>7</v>
      </c>
      <c r="C353" s="17">
        <v>24.350000000002499</v>
      </c>
      <c r="D353" s="17">
        <v>160.5</v>
      </c>
    </row>
    <row r="354" spans="2:4" ht="15" thickBot="1" x14ac:dyDescent="0.45">
      <c r="B354" s="16" t="s">
        <v>8</v>
      </c>
      <c r="C354" s="17">
        <v>24.2900000000025</v>
      </c>
      <c r="D354" s="17">
        <v>160.5</v>
      </c>
    </row>
    <row r="355" spans="2:4" ht="15" thickBot="1" x14ac:dyDescent="0.45">
      <c r="B355" s="10" t="s">
        <v>7</v>
      </c>
      <c r="C355" s="11">
        <v>24.280000000002499</v>
      </c>
      <c r="D355" s="11">
        <v>160</v>
      </c>
    </row>
    <row r="356" spans="2:4" ht="15" thickBot="1" x14ac:dyDescent="0.45">
      <c r="B356" s="10" t="s">
        <v>8</v>
      </c>
      <c r="C356" s="11">
        <v>24.210000000002498</v>
      </c>
      <c r="D356" s="11">
        <v>160</v>
      </c>
    </row>
    <row r="357" spans="2:4" ht="15" thickBot="1" x14ac:dyDescent="0.45">
      <c r="B357" s="16" t="s">
        <v>7</v>
      </c>
      <c r="C357" s="17">
        <v>24.2000000000025</v>
      </c>
      <c r="D357" s="17">
        <v>159.5</v>
      </c>
    </row>
    <row r="358" spans="2:4" ht="15" thickBot="1" x14ac:dyDescent="0.45">
      <c r="B358" s="16" t="s">
        <v>8</v>
      </c>
      <c r="C358" s="17">
        <v>24.1300000000026</v>
      </c>
      <c r="D358" s="17">
        <v>159.5</v>
      </c>
    </row>
    <row r="359" spans="2:4" ht="15" thickBot="1" x14ac:dyDescent="0.45">
      <c r="B359" s="10" t="s">
        <v>7</v>
      </c>
      <c r="C359" s="11">
        <v>24.120000000002602</v>
      </c>
      <c r="D359" s="11">
        <v>159</v>
      </c>
    </row>
    <row r="360" spans="2:4" ht="15" thickBot="1" x14ac:dyDescent="0.45">
      <c r="B360" s="10" t="s">
        <v>8</v>
      </c>
      <c r="C360" s="11">
        <v>24.060000000002599</v>
      </c>
      <c r="D360" s="11">
        <v>159</v>
      </c>
    </row>
    <row r="361" spans="2:4" ht="15" thickBot="1" x14ac:dyDescent="0.45">
      <c r="B361" s="16" t="s">
        <v>7</v>
      </c>
      <c r="C361" s="17">
        <v>24.050000000002601</v>
      </c>
      <c r="D361" s="17">
        <v>158.5</v>
      </c>
    </row>
    <row r="362" spans="2:4" ht="15" thickBot="1" x14ac:dyDescent="0.45">
      <c r="B362" s="16" t="s">
        <v>8</v>
      </c>
      <c r="C362" s="17">
        <v>23.980000000002601</v>
      </c>
      <c r="D362" s="17">
        <v>158.5</v>
      </c>
    </row>
    <row r="363" spans="2:4" ht="15" thickBot="1" x14ac:dyDescent="0.45">
      <c r="B363" s="10" t="s">
        <v>7</v>
      </c>
      <c r="C363" s="11">
        <v>23.970000000002599</v>
      </c>
      <c r="D363" s="11">
        <v>158</v>
      </c>
    </row>
    <row r="364" spans="2:4" ht="15" thickBot="1" x14ac:dyDescent="0.45">
      <c r="B364" s="10" t="s">
        <v>8</v>
      </c>
      <c r="C364" s="11">
        <v>23.910000000002601</v>
      </c>
      <c r="D364" s="11">
        <v>158</v>
      </c>
    </row>
    <row r="365" spans="2:4" ht="15" thickBot="1" x14ac:dyDescent="0.45">
      <c r="B365" s="16" t="s">
        <v>7</v>
      </c>
      <c r="C365" s="17">
        <v>23.900000000002599</v>
      </c>
      <c r="D365" s="17">
        <v>157.5</v>
      </c>
    </row>
    <row r="366" spans="2:4" ht="15" thickBot="1" x14ac:dyDescent="0.45">
      <c r="B366" s="16" t="s">
        <v>8</v>
      </c>
      <c r="C366" s="17">
        <v>23.830000000002599</v>
      </c>
      <c r="D366" s="17">
        <v>157.5</v>
      </c>
    </row>
    <row r="367" spans="2:4" ht="15" thickBot="1" x14ac:dyDescent="0.45">
      <c r="B367" s="10" t="s">
        <v>7</v>
      </c>
      <c r="C367" s="11">
        <v>23.820000000002601</v>
      </c>
      <c r="D367" s="11">
        <v>157</v>
      </c>
    </row>
    <row r="368" spans="2:4" ht="15" thickBot="1" x14ac:dyDescent="0.45">
      <c r="B368" s="10" t="s">
        <v>8</v>
      </c>
      <c r="C368" s="11">
        <v>23.750000000002601</v>
      </c>
      <c r="D368" s="11">
        <v>157</v>
      </c>
    </row>
    <row r="369" spans="2:4" ht="15" thickBot="1" x14ac:dyDescent="0.45">
      <c r="B369" s="16" t="s">
        <v>7</v>
      </c>
      <c r="C369" s="17">
        <v>23.740000000002599</v>
      </c>
      <c r="D369" s="17">
        <v>156.5</v>
      </c>
    </row>
    <row r="370" spans="2:4" ht="15" thickBot="1" x14ac:dyDescent="0.45">
      <c r="B370" s="16" t="s">
        <v>8</v>
      </c>
      <c r="C370" s="17">
        <v>23.6800000000027</v>
      </c>
      <c r="D370" s="17">
        <v>156.5</v>
      </c>
    </row>
    <row r="371" spans="2:4" ht="15" thickBot="1" x14ac:dyDescent="0.45">
      <c r="B371" s="10" t="s">
        <v>7</v>
      </c>
      <c r="C371" s="11">
        <v>23.670000000002702</v>
      </c>
      <c r="D371" s="11">
        <v>156</v>
      </c>
    </row>
    <row r="372" spans="2:4" ht="15" thickBot="1" x14ac:dyDescent="0.45">
      <c r="B372" s="10" t="s">
        <v>8</v>
      </c>
      <c r="C372" s="11">
        <v>23.600000000002701</v>
      </c>
      <c r="D372" s="11">
        <v>156</v>
      </c>
    </row>
    <row r="373" spans="2:4" ht="15" thickBot="1" x14ac:dyDescent="0.45">
      <c r="B373" s="16" t="s">
        <v>7</v>
      </c>
      <c r="C373" s="17">
        <v>23.5900000000027</v>
      </c>
      <c r="D373" s="17">
        <v>155.5</v>
      </c>
    </row>
    <row r="374" spans="2:4" ht="15" thickBot="1" x14ac:dyDescent="0.45">
      <c r="B374" s="16" t="s">
        <v>8</v>
      </c>
      <c r="C374" s="17">
        <v>23.530000000002701</v>
      </c>
      <c r="D374" s="17">
        <v>155.5</v>
      </c>
    </row>
    <row r="375" spans="2:4" ht="15" thickBot="1" x14ac:dyDescent="0.45">
      <c r="B375" s="10" t="s">
        <v>7</v>
      </c>
      <c r="C375" s="11">
        <v>23.5200000000027</v>
      </c>
      <c r="D375" s="11">
        <v>155</v>
      </c>
    </row>
    <row r="376" spans="2:4" ht="15" thickBot="1" x14ac:dyDescent="0.45">
      <c r="B376" s="10" t="s">
        <v>8</v>
      </c>
      <c r="C376" s="11">
        <v>23.450000000002699</v>
      </c>
      <c r="D376" s="11">
        <v>155</v>
      </c>
    </row>
    <row r="377" spans="2:4" ht="15" thickBot="1" x14ac:dyDescent="0.45">
      <c r="B377" s="16" t="s">
        <v>7</v>
      </c>
      <c r="C377" s="17">
        <v>23.440000000002701</v>
      </c>
      <c r="D377" s="17">
        <v>154.5</v>
      </c>
    </row>
    <row r="378" spans="2:4" ht="15" thickBot="1" x14ac:dyDescent="0.45">
      <c r="B378" s="16" t="s">
        <v>8</v>
      </c>
      <c r="C378" s="17">
        <v>23.380000000002699</v>
      </c>
      <c r="D378" s="17">
        <v>154.5</v>
      </c>
    </row>
    <row r="379" spans="2:4" ht="15" thickBot="1" x14ac:dyDescent="0.45">
      <c r="B379" s="10" t="s">
        <v>7</v>
      </c>
      <c r="C379" s="11">
        <v>23.370000000002701</v>
      </c>
      <c r="D379" s="11">
        <v>154</v>
      </c>
    </row>
    <row r="380" spans="2:4" ht="15" thickBot="1" x14ac:dyDescent="0.45">
      <c r="B380" s="10" t="s">
        <v>8</v>
      </c>
      <c r="C380" s="11">
        <v>23.300000000002701</v>
      </c>
      <c r="D380" s="11">
        <v>154</v>
      </c>
    </row>
    <row r="381" spans="2:4" ht="15" thickBot="1" x14ac:dyDescent="0.45">
      <c r="B381" s="16" t="s">
        <v>7</v>
      </c>
      <c r="C381" s="17">
        <v>23.290000000002699</v>
      </c>
      <c r="D381" s="17">
        <v>153.5</v>
      </c>
    </row>
    <row r="382" spans="2:4" ht="15" thickBot="1" x14ac:dyDescent="0.45">
      <c r="B382" s="16" t="s">
        <v>8</v>
      </c>
      <c r="C382" s="17">
        <v>23.220000000002699</v>
      </c>
      <c r="D382" s="17">
        <v>153.5</v>
      </c>
    </row>
    <row r="383" spans="2:4" ht="15" thickBot="1" x14ac:dyDescent="0.45">
      <c r="B383" s="10" t="s">
        <v>7</v>
      </c>
      <c r="C383" s="11">
        <v>23.210000000002701</v>
      </c>
      <c r="D383" s="11">
        <v>153</v>
      </c>
    </row>
    <row r="384" spans="2:4" ht="15" thickBot="1" x14ac:dyDescent="0.45">
      <c r="B384" s="10" t="s">
        <v>8</v>
      </c>
      <c r="C384" s="11">
        <v>23.150000000002802</v>
      </c>
      <c r="D384" s="11">
        <v>153</v>
      </c>
    </row>
    <row r="385" spans="2:4" ht="15" thickBot="1" x14ac:dyDescent="0.45">
      <c r="B385" s="16" t="s">
        <v>7</v>
      </c>
      <c r="C385" s="17">
        <v>23.1400000000028</v>
      </c>
      <c r="D385" s="17">
        <v>152.5</v>
      </c>
    </row>
    <row r="386" spans="2:4" ht="15" thickBot="1" x14ac:dyDescent="0.45">
      <c r="B386" s="16" t="s">
        <v>8</v>
      </c>
      <c r="C386" s="17">
        <v>23.0700000000028</v>
      </c>
      <c r="D386" s="17">
        <v>152.5</v>
      </c>
    </row>
    <row r="387" spans="2:4" ht="15" thickBot="1" x14ac:dyDescent="0.45">
      <c r="B387" s="10" t="s">
        <v>7</v>
      </c>
      <c r="C387" s="11">
        <v>23.060000000002798</v>
      </c>
      <c r="D387" s="11">
        <v>152</v>
      </c>
    </row>
    <row r="388" spans="2:4" ht="15" thickBot="1" x14ac:dyDescent="0.45">
      <c r="B388" s="10" t="s">
        <v>8</v>
      </c>
      <c r="C388" s="11">
        <v>23.0000000000028</v>
      </c>
      <c r="D388" s="11">
        <v>152</v>
      </c>
    </row>
    <row r="389" spans="2:4" ht="15" thickBot="1" x14ac:dyDescent="0.45">
      <c r="B389" s="16" t="s">
        <v>7</v>
      </c>
      <c r="C389" s="17">
        <v>22.990000000002802</v>
      </c>
      <c r="D389" s="17">
        <v>151.5</v>
      </c>
    </row>
    <row r="390" spans="2:4" ht="15" thickBot="1" x14ac:dyDescent="0.45">
      <c r="B390" s="16" t="s">
        <v>8</v>
      </c>
      <c r="C390" s="17">
        <v>22.920000000002801</v>
      </c>
      <c r="D390" s="17">
        <v>151.5</v>
      </c>
    </row>
    <row r="391" spans="2:4" ht="15" thickBot="1" x14ac:dyDescent="0.45">
      <c r="B391" s="10" t="s">
        <v>7</v>
      </c>
      <c r="C391" s="11">
        <v>22.9100000000028</v>
      </c>
      <c r="D391" s="11">
        <v>151</v>
      </c>
    </row>
    <row r="392" spans="2:4" ht="15" thickBot="1" x14ac:dyDescent="0.45">
      <c r="B392" s="10" t="s">
        <v>8</v>
      </c>
      <c r="C392" s="11">
        <v>22.850000000002801</v>
      </c>
      <c r="D392" s="11">
        <v>151</v>
      </c>
    </row>
    <row r="393" spans="2:4" ht="15" thickBot="1" x14ac:dyDescent="0.45">
      <c r="B393" s="16" t="s">
        <v>7</v>
      </c>
      <c r="C393" s="17">
        <v>22.840000000002799</v>
      </c>
      <c r="D393" s="17">
        <v>150.5</v>
      </c>
    </row>
    <row r="394" spans="2:4" ht="15" thickBot="1" x14ac:dyDescent="0.45">
      <c r="B394" s="16" t="s">
        <v>8</v>
      </c>
      <c r="C394" s="17">
        <v>22.770000000002799</v>
      </c>
      <c r="D394" s="17">
        <v>150.5</v>
      </c>
    </row>
    <row r="395" spans="2:4" ht="15" thickBot="1" x14ac:dyDescent="0.45">
      <c r="B395" s="10" t="s">
        <v>7</v>
      </c>
      <c r="C395" s="11">
        <v>22.760000000002801</v>
      </c>
      <c r="D395" s="11">
        <v>150</v>
      </c>
    </row>
    <row r="396" spans="2:4" ht="15" thickBot="1" x14ac:dyDescent="0.45">
      <c r="B396" s="10" t="s">
        <v>8</v>
      </c>
      <c r="C396" s="11">
        <v>22.6900000000029</v>
      </c>
      <c r="D396" s="11">
        <v>150</v>
      </c>
    </row>
    <row r="397" spans="2:4" ht="15" thickBot="1" x14ac:dyDescent="0.45">
      <c r="B397" s="16" t="s">
        <v>7</v>
      </c>
      <c r="C397" s="17">
        <v>22.680000000002899</v>
      </c>
      <c r="D397" s="17">
        <v>149.5</v>
      </c>
    </row>
    <row r="398" spans="2:4" ht="15" thickBot="1" x14ac:dyDescent="0.45">
      <c r="B398" s="16" t="s">
        <v>8</v>
      </c>
      <c r="C398" s="17">
        <v>22.6200000000029</v>
      </c>
      <c r="D398" s="17">
        <v>149.5</v>
      </c>
    </row>
    <row r="399" spans="2:4" ht="15" thickBot="1" x14ac:dyDescent="0.45">
      <c r="B399" s="10" t="s">
        <v>7</v>
      </c>
      <c r="C399" s="11">
        <v>22.610000000002898</v>
      </c>
      <c r="D399" s="11">
        <v>149</v>
      </c>
    </row>
    <row r="400" spans="2:4" ht="15" thickBot="1" x14ac:dyDescent="0.45">
      <c r="B400" s="10" t="s">
        <v>8</v>
      </c>
      <c r="C400" s="11">
        <v>22.540000000002902</v>
      </c>
      <c r="D400" s="11">
        <v>149</v>
      </c>
    </row>
    <row r="401" spans="2:4" ht="15" thickBot="1" x14ac:dyDescent="0.45">
      <c r="B401" s="16" t="s">
        <v>7</v>
      </c>
      <c r="C401" s="17">
        <v>22.5300000000029</v>
      </c>
      <c r="D401" s="17">
        <v>148.5</v>
      </c>
    </row>
    <row r="402" spans="2:4" ht="15" thickBot="1" x14ac:dyDescent="0.45">
      <c r="B402" s="16" t="s">
        <v>8</v>
      </c>
      <c r="C402" s="17">
        <v>22.470000000002901</v>
      </c>
      <c r="D402" s="17">
        <v>148.5</v>
      </c>
    </row>
    <row r="403" spans="2:4" ht="15" thickBot="1" x14ac:dyDescent="0.45">
      <c r="B403" s="10" t="s">
        <v>7</v>
      </c>
      <c r="C403" s="11">
        <v>22.4600000000029</v>
      </c>
      <c r="D403" s="11">
        <v>148</v>
      </c>
    </row>
    <row r="404" spans="2:4" ht="15" thickBot="1" x14ac:dyDescent="0.45">
      <c r="B404" s="10" t="s">
        <v>8</v>
      </c>
      <c r="C404" s="11">
        <v>22.3900000000029</v>
      </c>
      <c r="D404" s="11">
        <v>148</v>
      </c>
    </row>
    <row r="405" spans="2:4" ht="15" thickBot="1" x14ac:dyDescent="0.45">
      <c r="B405" s="16" t="s">
        <v>7</v>
      </c>
      <c r="C405" s="17">
        <v>22.380000000002902</v>
      </c>
      <c r="D405" s="17">
        <v>147.5</v>
      </c>
    </row>
    <row r="406" spans="2:4" ht="15" thickBot="1" x14ac:dyDescent="0.45">
      <c r="B406" s="16" t="s">
        <v>8</v>
      </c>
      <c r="C406" s="17">
        <v>22.320000000002899</v>
      </c>
      <c r="D406" s="17">
        <v>147.5</v>
      </c>
    </row>
    <row r="407" spans="2:4" ht="15" thickBot="1" x14ac:dyDescent="0.45">
      <c r="B407" s="10" t="s">
        <v>7</v>
      </c>
      <c r="C407" s="11">
        <v>22.310000000002901</v>
      </c>
      <c r="D407" s="11">
        <v>147</v>
      </c>
    </row>
    <row r="408" spans="2:4" ht="15" thickBot="1" x14ac:dyDescent="0.45">
      <c r="B408" s="10" t="s">
        <v>8</v>
      </c>
      <c r="C408" s="11">
        <v>22.240000000002901</v>
      </c>
      <c r="D408" s="11">
        <v>147</v>
      </c>
    </row>
    <row r="409" spans="2:4" ht="15" thickBot="1" x14ac:dyDescent="0.45">
      <c r="B409" s="16" t="s">
        <v>7</v>
      </c>
      <c r="C409" s="17">
        <v>22.230000000002899</v>
      </c>
      <c r="D409" s="17">
        <v>146.5</v>
      </c>
    </row>
    <row r="410" spans="2:4" ht="15" thickBot="1" x14ac:dyDescent="0.45">
      <c r="B410" s="16" t="s">
        <v>8</v>
      </c>
      <c r="C410" s="17">
        <v>22.160000000002999</v>
      </c>
      <c r="D410" s="17">
        <v>146.5</v>
      </c>
    </row>
    <row r="411" spans="2:4" ht="15" thickBot="1" x14ac:dyDescent="0.45">
      <c r="B411" s="10" t="s">
        <v>7</v>
      </c>
      <c r="C411" s="11">
        <v>22.150000000003001</v>
      </c>
      <c r="D411" s="11">
        <v>146</v>
      </c>
    </row>
    <row r="412" spans="2:4" ht="15" thickBot="1" x14ac:dyDescent="0.45">
      <c r="B412" s="10" t="s">
        <v>8</v>
      </c>
      <c r="C412" s="11">
        <v>22.090000000002998</v>
      </c>
      <c r="D412" s="11">
        <v>146</v>
      </c>
    </row>
    <row r="413" spans="2:4" ht="15" thickBot="1" x14ac:dyDescent="0.45">
      <c r="B413" s="16" t="s">
        <v>7</v>
      </c>
      <c r="C413" s="17">
        <v>22.080000000003</v>
      </c>
      <c r="D413" s="17">
        <v>145.5</v>
      </c>
    </row>
    <row r="414" spans="2:4" ht="15" thickBot="1" x14ac:dyDescent="0.45">
      <c r="B414" s="16" t="s">
        <v>8</v>
      </c>
      <c r="C414" s="17">
        <v>22.010000000003</v>
      </c>
      <c r="D414" s="17">
        <v>145.5</v>
      </c>
    </row>
    <row r="415" spans="2:4" ht="15" thickBot="1" x14ac:dyDescent="0.45">
      <c r="B415" s="10" t="s">
        <v>7</v>
      </c>
      <c r="C415" s="11">
        <v>22.000000000002998</v>
      </c>
      <c r="D415" s="11">
        <v>145</v>
      </c>
    </row>
    <row r="416" spans="2:4" ht="15" thickBot="1" x14ac:dyDescent="0.45">
      <c r="B416" s="10" t="s">
        <v>8</v>
      </c>
      <c r="C416" s="11">
        <v>21.940000000003</v>
      </c>
      <c r="D416" s="11">
        <v>145</v>
      </c>
    </row>
    <row r="417" spans="2:4" ht="15" thickBot="1" x14ac:dyDescent="0.45">
      <c r="B417" s="16" t="s">
        <v>7</v>
      </c>
      <c r="C417" s="17">
        <v>21.930000000003002</v>
      </c>
      <c r="D417" s="17">
        <v>144.5</v>
      </c>
    </row>
    <row r="418" spans="2:4" ht="15" thickBot="1" x14ac:dyDescent="0.45">
      <c r="B418" s="16" t="s">
        <v>8</v>
      </c>
      <c r="C418" s="17">
        <v>21.860000000003001</v>
      </c>
      <c r="D418" s="17">
        <v>144.5</v>
      </c>
    </row>
    <row r="419" spans="2:4" ht="15" thickBot="1" x14ac:dyDescent="0.45">
      <c r="B419" s="10" t="s">
        <v>7</v>
      </c>
      <c r="C419" s="11">
        <v>21.850000000003</v>
      </c>
      <c r="D419" s="11">
        <v>144</v>
      </c>
    </row>
    <row r="420" spans="2:4" ht="15" thickBot="1" x14ac:dyDescent="0.45">
      <c r="B420" s="10" t="s">
        <v>8</v>
      </c>
      <c r="C420" s="11">
        <v>21.790000000003001</v>
      </c>
      <c r="D420" s="11">
        <v>144</v>
      </c>
    </row>
    <row r="421" spans="2:4" ht="15" thickBot="1" x14ac:dyDescent="0.45">
      <c r="B421" s="16" t="s">
        <v>7</v>
      </c>
      <c r="C421" s="17">
        <v>21.780000000003</v>
      </c>
      <c r="D421" s="17">
        <v>143.5</v>
      </c>
    </row>
    <row r="422" spans="2:4" ht="15" thickBot="1" x14ac:dyDescent="0.45">
      <c r="B422" s="16" t="s">
        <v>8</v>
      </c>
      <c r="C422" s="17">
        <v>21.710000000002999</v>
      </c>
      <c r="D422" s="17">
        <v>143.5</v>
      </c>
    </row>
    <row r="423" spans="2:4" ht="15" thickBot="1" x14ac:dyDescent="0.45">
      <c r="B423" s="10" t="s">
        <v>7</v>
      </c>
      <c r="C423" s="11">
        <v>21.700000000003001</v>
      </c>
      <c r="D423" s="11">
        <v>143</v>
      </c>
    </row>
    <row r="424" spans="2:4" ht="15" thickBot="1" x14ac:dyDescent="0.45">
      <c r="B424" s="10" t="s">
        <v>8</v>
      </c>
      <c r="C424" s="11">
        <v>21.630000000003101</v>
      </c>
      <c r="D424" s="11">
        <v>143</v>
      </c>
    </row>
    <row r="425" spans="2:4" ht="15" thickBot="1" x14ac:dyDescent="0.45">
      <c r="B425" s="16" t="s">
        <v>7</v>
      </c>
      <c r="C425" s="17">
        <v>21.620000000003099</v>
      </c>
      <c r="D425" s="17">
        <v>142.5</v>
      </c>
    </row>
    <row r="426" spans="2:4" ht="15" thickBot="1" x14ac:dyDescent="0.45">
      <c r="B426" s="16" t="s">
        <v>8</v>
      </c>
      <c r="C426" s="17">
        <v>21.5600000000031</v>
      </c>
      <c r="D426" s="17">
        <v>142.5</v>
      </c>
    </row>
    <row r="427" spans="2:4" ht="15" thickBot="1" x14ac:dyDescent="0.45">
      <c r="B427" s="10" t="s">
        <v>7</v>
      </c>
      <c r="C427" s="11">
        <v>21.550000000003099</v>
      </c>
      <c r="D427" s="11">
        <v>142</v>
      </c>
    </row>
    <row r="428" spans="2:4" ht="15" thickBot="1" x14ac:dyDescent="0.45">
      <c r="B428" s="10" t="s">
        <v>8</v>
      </c>
      <c r="C428" s="11">
        <v>21.480000000003098</v>
      </c>
      <c r="D428" s="11">
        <v>142</v>
      </c>
    </row>
    <row r="429" spans="2:4" ht="15" thickBot="1" x14ac:dyDescent="0.45">
      <c r="B429" s="16" t="s">
        <v>7</v>
      </c>
      <c r="C429" s="17">
        <v>21.4700000000031</v>
      </c>
      <c r="D429" s="17">
        <v>141.5</v>
      </c>
    </row>
    <row r="430" spans="2:4" ht="15" thickBot="1" x14ac:dyDescent="0.45">
      <c r="B430" s="16" t="s">
        <v>8</v>
      </c>
      <c r="C430" s="17">
        <v>21.410000000003102</v>
      </c>
      <c r="D430" s="17">
        <v>141.5</v>
      </c>
    </row>
    <row r="431" spans="2:4" ht="15" thickBot="1" x14ac:dyDescent="0.45">
      <c r="B431" s="10" t="s">
        <v>7</v>
      </c>
      <c r="C431" s="11">
        <v>21.4000000000031</v>
      </c>
      <c r="D431" s="11">
        <v>141</v>
      </c>
    </row>
    <row r="432" spans="2:4" ht="15" thickBot="1" x14ac:dyDescent="0.45">
      <c r="B432" s="10" t="s">
        <v>8</v>
      </c>
      <c r="C432" s="11">
        <v>21.3300000000031</v>
      </c>
      <c r="D432" s="11">
        <v>141</v>
      </c>
    </row>
    <row r="433" spans="2:4" ht="15" thickBot="1" x14ac:dyDescent="0.45">
      <c r="B433" s="16" t="s">
        <v>7</v>
      </c>
      <c r="C433" s="17">
        <v>21.320000000003098</v>
      </c>
      <c r="D433" s="17">
        <v>140.5</v>
      </c>
    </row>
    <row r="434" spans="2:4" ht="15" thickBot="1" x14ac:dyDescent="0.45">
      <c r="B434" s="16" t="s">
        <v>8</v>
      </c>
      <c r="C434" s="17">
        <v>21.250000000003102</v>
      </c>
      <c r="D434" s="17">
        <v>140.5</v>
      </c>
    </row>
    <row r="435" spans="2:4" ht="15" thickBot="1" x14ac:dyDescent="0.45">
      <c r="B435" s="10" t="s">
        <v>7</v>
      </c>
      <c r="C435" s="11">
        <v>21.2400000000031</v>
      </c>
      <c r="D435" s="11">
        <v>140</v>
      </c>
    </row>
    <row r="436" spans="2:4" ht="15" thickBot="1" x14ac:dyDescent="0.45">
      <c r="B436" s="10" t="s">
        <v>8</v>
      </c>
      <c r="C436" s="11">
        <v>21.180000000003201</v>
      </c>
      <c r="D436" s="11">
        <v>140</v>
      </c>
    </row>
    <row r="437" spans="2:4" ht="15" thickBot="1" x14ac:dyDescent="0.45">
      <c r="B437" s="16" t="s">
        <v>7</v>
      </c>
      <c r="C437" s="17">
        <v>21.170000000003199</v>
      </c>
      <c r="D437" s="17">
        <v>139.5</v>
      </c>
    </row>
    <row r="438" spans="2:4" ht="15" thickBot="1" x14ac:dyDescent="0.45">
      <c r="B438" s="16" t="s">
        <v>8</v>
      </c>
      <c r="C438" s="17">
        <v>21.100000000003199</v>
      </c>
      <c r="D438" s="17">
        <v>139.5</v>
      </c>
    </row>
    <row r="439" spans="2:4" ht="15" thickBot="1" x14ac:dyDescent="0.45">
      <c r="B439" s="10" t="s">
        <v>7</v>
      </c>
      <c r="C439" s="11">
        <v>21.090000000003201</v>
      </c>
      <c r="D439" s="11">
        <v>139</v>
      </c>
    </row>
    <row r="440" spans="2:4" ht="15" thickBot="1" x14ac:dyDescent="0.45">
      <c r="B440" s="10" t="s">
        <v>8</v>
      </c>
      <c r="C440" s="11">
        <v>21.030000000003199</v>
      </c>
      <c r="D440" s="11">
        <v>139</v>
      </c>
    </row>
    <row r="441" spans="2:4" ht="15" thickBot="1" x14ac:dyDescent="0.45">
      <c r="B441" s="16" t="s">
        <v>7</v>
      </c>
      <c r="C441" s="17">
        <v>21.020000000003201</v>
      </c>
      <c r="D441" s="17">
        <v>138.5</v>
      </c>
    </row>
    <row r="442" spans="2:4" ht="15" thickBot="1" x14ac:dyDescent="0.45">
      <c r="B442" s="16" t="s">
        <v>8</v>
      </c>
      <c r="C442" s="17">
        <v>20.9500000000032</v>
      </c>
      <c r="D442" s="17">
        <v>138.5</v>
      </c>
    </row>
    <row r="443" spans="2:4" ht="15" thickBot="1" x14ac:dyDescent="0.45">
      <c r="B443" s="10" t="s">
        <v>7</v>
      </c>
      <c r="C443" s="11">
        <v>20.940000000003199</v>
      </c>
      <c r="D443" s="11">
        <v>138</v>
      </c>
    </row>
    <row r="444" spans="2:4" ht="15" thickBot="1" x14ac:dyDescent="0.45">
      <c r="B444" s="10" t="s">
        <v>8</v>
      </c>
      <c r="C444" s="11">
        <v>20.8800000000032</v>
      </c>
      <c r="D444" s="11">
        <v>138</v>
      </c>
    </row>
    <row r="445" spans="2:4" ht="15" thickBot="1" x14ac:dyDescent="0.45">
      <c r="B445" s="16" t="s">
        <v>7</v>
      </c>
      <c r="C445" s="17">
        <v>20.870000000003198</v>
      </c>
      <c r="D445" s="17">
        <v>137.5</v>
      </c>
    </row>
    <row r="446" spans="2:4" ht="15" thickBot="1" x14ac:dyDescent="0.45">
      <c r="B446" s="16" t="s">
        <v>8</v>
      </c>
      <c r="C446" s="17">
        <v>20.800000000003202</v>
      </c>
      <c r="D446" s="17">
        <v>137.5</v>
      </c>
    </row>
    <row r="447" spans="2:4" ht="15" thickBot="1" x14ac:dyDescent="0.45">
      <c r="B447" s="10" t="s">
        <v>7</v>
      </c>
      <c r="C447" s="11">
        <v>20.7900000000032</v>
      </c>
      <c r="D447" s="11">
        <v>137</v>
      </c>
    </row>
    <row r="448" spans="2:4" ht="15" thickBot="1" x14ac:dyDescent="0.45">
      <c r="B448" s="10" t="s">
        <v>8</v>
      </c>
      <c r="C448" s="11">
        <v>20.7200000000032</v>
      </c>
      <c r="D448" s="11">
        <v>137</v>
      </c>
    </row>
    <row r="449" spans="2:4" ht="15" thickBot="1" x14ac:dyDescent="0.45">
      <c r="B449" s="16" t="s">
        <v>7</v>
      </c>
      <c r="C449" s="17">
        <v>20.710000000003198</v>
      </c>
      <c r="D449" s="17">
        <v>136.5</v>
      </c>
    </row>
    <row r="450" spans="2:4" ht="15" thickBot="1" x14ac:dyDescent="0.45">
      <c r="B450" s="16" t="s">
        <v>8</v>
      </c>
      <c r="C450" s="17">
        <v>20.650000000003299</v>
      </c>
      <c r="D450" s="17">
        <v>136.5</v>
      </c>
    </row>
    <row r="451" spans="2:4" ht="15" thickBot="1" x14ac:dyDescent="0.45">
      <c r="B451" s="10" t="s">
        <v>7</v>
      </c>
      <c r="C451" s="11">
        <v>20.640000000003301</v>
      </c>
      <c r="D451" s="11">
        <v>136</v>
      </c>
    </row>
    <row r="452" spans="2:4" ht="15" thickBot="1" x14ac:dyDescent="0.45">
      <c r="B452" s="10" t="s">
        <v>8</v>
      </c>
      <c r="C452" s="11">
        <v>20.570000000003301</v>
      </c>
      <c r="D452" s="11">
        <v>136</v>
      </c>
    </row>
    <row r="453" spans="2:4" ht="15" thickBot="1" x14ac:dyDescent="0.45">
      <c r="B453" s="16" t="s">
        <v>7</v>
      </c>
      <c r="C453" s="17">
        <v>20.560000000003299</v>
      </c>
      <c r="D453" s="17">
        <v>135.5</v>
      </c>
    </row>
    <row r="454" spans="2:4" ht="15" thickBot="1" x14ac:dyDescent="0.45">
      <c r="B454" s="16" t="s">
        <v>8</v>
      </c>
      <c r="C454" s="17">
        <v>20.5000000000033</v>
      </c>
      <c r="D454" s="17">
        <v>135.5</v>
      </c>
    </row>
    <row r="455" spans="2:4" ht="15" thickBot="1" x14ac:dyDescent="0.45">
      <c r="B455" s="10" t="s">
        <v>7</v>
      </c>
      <c r="C455" s="11">
        <v>20.490000000003299</v>
      </c>
      <c r="D455" s="11">
        <v>135</v>
      </c>
    </row>
    <row r="456" spans="2:4" ht="15" thickBot="1" x14ac:dyDescent="0.45">
      <c r="B456" s="10" t="s">
        <v>8</v>
      </c>
      <c r="C456" s="11">
        <v>20.420000000003299</v>
      </c>
      <c r="D456" s="11">
        <v>135</v>
      </c>
    </row>
    <row r="457" spans="2:4" ht="15" thickBot="1" x14ac:dyDescent="0.45">
      <c r="B457" s="16" t="s">
        <v>7</v>
      </c>
      <c r="C457" s="17">
        <v>20.410000000003301</v>
      </c>
      <c r="D457" s="17">
        <v>134.5</v>
      </c>
    </row>
    <row r="458" spans="2:4" ht="15" thickBot="1" x14ac:dyDescent="0.45">
      <c r="B458" s="16" t="s">
        <v>8</v>
      </c>
      <c r="C458" s="17">
        <v>20.350000000003298</v>
      </c>
      <c r="D458" s="17">
        <v>134.5</v>
      </c>
    </row>
    <row r="459" spans="2:4" ht="15" thickBot="1" x14ac:dyDescent="0.45">
      <c r="B459" s="10" t="s">
        <v>7</v>
      </c>
      <c r="C459" s="11">
        <v>20.3400000000033</v>
      </c>
      <c r="D459" s="11">
        <v>134</v>
      </c>
    </row>
    <row r="460" spans="2:4" ht="15" thickBot="1" x14ac:dyDescent="0.45">
      <c r="B460" s="10" t="s">
        <v>8</v>
      </c>
      <c r="C460" s="11">
        <v>20.2700000000033</v>
      </c>
      <c r="D460" s="11">
        <v>134</v>
      </c>
    </row>
    <row r="461" spans="2:4" ht="15" thickBot="1" x14ac:dyDescent="0.45">
      <c r="B461" s="16" t="s">
        <v>7</v>
      </c>
      <c r="C461" s="17">
        <v>20.260000000003298</v>
      </c>
      <c r="D461" s="17">
        <v>133.5</v>
      </c>
    </row>
    <row r="462" spans="2:4" ht="15" thickBot="1" x14ac:dyDescent="0.45">
      <c r="B462" s="16" t="s">
        <v>8</v>
      </c>
      <c r="C462" s="17">
        <v>20.190000000003302</v>
      </c>
      <c r="D462" s="17">
        <v>133.5</v>
      </c>
    </row>
    <row r="463" spans="2:4" ht="15" thickBot="1" x14ac:dyDescent="0.45">
      <c r="B463" s="10" t="s">
        <v>7</v>
      </c>
      <c r="C463" s="11">
        <v>20.1800000000033</v>
      </c>
      <c r="D463" s="11">
        <v>133</v>
      </c>
    </row>
    <row r="464" spans="2:4" ht="15" thickBot="1" x14ac:dyDescent="0.45">
      <c r="B464" s="10" t="s">
        <v>8</v>
      </c>
      <c r="C464" s="11">
        <v>20.120000000003401</v>
      </c>
      <c r="D464" s="11">
        <v>133</v>
      </c>
    </row>
    <row r="465" spans="2:4" ht="15" thickBot="1" x14ac:dyDescent="0.45">
      <c r="B465" s="16" t="s">
        <v>7</v>
      </c>
      <c r="C465" s="17">
        <v>20.110000000003399</v>
      </c>
      <c r="D465" s="17">
        <v>132.5</v>
      </c>
    </row>
    <row r="466" spans="2:4" ht="15" thickBot="1" x14ac:dyDescent="0.45">
      <c r="B466" s="16" t="s">
        <v>8</v>
      </c>
      <c r="C466" s="17">
        <v>20.040000000003399</v>
      </c>
      <c r="D466" s="17">
        <v>132.5</v>
      </c>
    </row>
    <row r="467" spans="2:4" ht="15" thickBot="1" x14ac:dyDescent="0.45">
      <c r="B467" s="10" t="s">
        <v>7</v>
      </c>
      <c r="C467" s="11">
        <v>20.030000000003401</v>
      </c>
      <c r="D467" s="11">
        <v>132</v>
      </c>
    </row>
    <row r="468" spans="2:4" ht="15" thickBot="1" x14ac:dyDescent="0.45">
      <c r="B468" s="10" t="s">
        <v>8</v>
      </c>
      <c r="C468" s="11">
        <v>19.970000000003399</v>
      </c>
      <c r="D468" s="11">
        <v>132</v>
      </c>
    </row>
    <row r="469" spans="2:4" ht="15" thickBot="1" x14ac:dyDescent="0.45">
      <c r="B469" s="16" t="s">
        <v>7</v>
      </c>
      <c r="C469" s="17">
        <v>19.960000000003401</v>
      </c>
      <c r="D469" s="17">
        <v>131.5</v>
      </c>
    </row>
    <row r="470" spans="2:4" ht="15" thickBot="1" x14ac:dyDescent="0.45">
      <c r="B470" s="16" t="s">
        <v>8</v>
      </c>
      <c r="C470" s="17">
        <v>19.890000000003401</v>
      </c>
      <c r="D470" s="17">
        <v>131.5</v>
      </c>
    </row>
    <row r="471" spans="2:4" ht="15" thickBot="1" x14ac:dyDescent="0.45">
      <c r="B471" s="10" t="s">
        <v>7</v>
      </c>
      <c r="C471" s="11">
        <v>19.880000000003399</v>
      </c>
      <c r="D471" s="11">
        <v>131</v>
      </c>
    </row>
    <row r="472" spans="2:4" ht="15" thickBot="1" x14ac:dyDescent="0.45">
      <c r="B472" s="10" t="s">
        <v>8</v>
      </c>
      <c r="C472" s="11">
        <v>19.8200000000034</v>
      </c>
      <c r="D472" s="11">
        <v>131</v>
      </c>
    </row>
    <row r="473" spans="2:4" ht="15" thickBot="1" x14ac:dyDescent="0.45">
      <c r="B473" s="16" t="s">
        <v>7</v>
      </c>
      <c r="C473" s="17">
        <v>19.810000000003399</v>
      </c>
      <c r="D473" s="17">
        <v>130.5</v>
      </c>
    </row>
    <row r="474" spans="2:4" ht="15" thickBot="1" x14ac:dyDescent="0.45">
      <c r="B474" s="16" t="s">
        <v>8</v>
      </c>
      <c r="C474" s="17">
        <v>19.740000000003398</v>
      </c>
      <c r="D474" s="17">
        <v>130.5</v>
      </c>
    </row>
    <row r="475" spans="2:4" ht="15" thickBot="1" x14ac:dyDescent="0.45">
      <c r="B475" s="10" t="s">
        <v>7</v>
      </c>
      <c r="C475" s="11">
        <v>19.7300000000034</v>
      </c>
      <c r="D475" s="11">
        <v>130</v>
      </c>
    </row>
    <row r="476" spans="2:4" ht="15" thickBot="1" x14ac:dyDescent="0.45">
      <c r="B476" s="10" t="s">
        <v>8</v>
      </c>
      <c r="C476" s="11">
        <v>19.6600000000035</v>
      </c>
      <c r="D476" s="11">
        <v>130</v>
      </c>
    </row>
    <row r="477" spans="2:4" ht="15" thickBot="1" x14ac:dyDescent="0.45">
      <c r="B477" s="16" t="s">
        <v>7</v>
      </c>
      <c r="C477" s="17">
        <v>19.650000000003502</v>
      </c>
      <c r="D477" s="17">
        <v>129.5</v>
      </c>
    </row>
    <row r="478" spans="2:4" ht="15" thickBot="1" x14ac:dyDescent="0.45">
      <c r="B478" s="16" t="s">
        <v>8</v>
      </c>
      <c r="C478" s="17">
        <v>19.590000000003499</v>
      </c>
      <c r="D478" s="17">
        <v>129.5</v>
      </c>
    </row>
    <row r="479" spans="2:4" ht="15" thickBot="1" x14ac:dyDescent="0.45">
      <c r="B479" s="10" t="s">
        <v>7</v>
      </c>
      <c r="C479" s="11">
        <v>19.580000000003501</v>
      </c>
      <c r="D479" s="11">
        <v>129</v>
      </c>
    </row>
    <row r="480" spans="2:4" ht="15" thickBot="1" x14ac:dyDescent="0.45">
      <c r="B480" s="10" t="s">
        <v>8</v>
      </c>
      <c r="C480" s="11">
        <v>19.510000000003501</v>
      </c>
      <c r="D480" s="11">
        <v>129</v>
      </c>
    </row>
    <row r="481" spans="2:4" ht="15" thickBot="1" x14ac:dyDescent="0.45">
      <c r="B481" s="16" t="s">
        <v>7</v>
      </c>
      <c r="C481" s="17">
        <v>19.500000000003499</v>
      </c>
      <c r="D481" s="17">
        <v>128.5</v>
      </c>
    </row>
    <row r="482" spans="2:4" ht="15" thickBot="1" x14ac:dyDescent="0.45">
      <c r="B482" s="16" t="s">
        <v>8</v>
      </c>
      <c r="C482" s="17">
        <v>19.440000000003501</v>
      </c>
      <c r="D482" s="17">
        <v>128.5</v>
      </c>
    </row>
    <row r="483" spans="2:4" ht="15" thickBot="1" x14ac:dyDescent="0.45">
      <c r="B483" s="10" t="s">
        <v>7</v>
      </c>
      <c r="C483" s="11">
        <v>19.430000000003499</v>
      </c>
      <c r="D483" s="11">
        <v>128</v>
      </c>
    </row>
    <row r="484" spans="2:4" ht="15" thickBot="1" x14ac:dyDescent="0.45">
      <c r="B484" s="10" t="s">
        <v>8</v>
      </c>
      <c r="C484" s="11">
        <v>19.360000000003499</v>
      </c>
      <c r="D484" s="11">
        <v>128</v>
      </c>
    </row>
    <row r="485" spans="2:4" ht="15" thickBot="1" x14ac:dyDescent="0.45">
      <c r="B485" s="16" t="s">
        <v>7</v>
      </c>
      <c r="C485" s="17">
        <v>19.350000000003501</v>
      </c>
      <c r="D485" s="17">
        <v>127.5</v>
      </c>
    </row>
    <row r="486" spans="2:4" ht="15" thickBot="1" x14ac:dyDescent="0.45">
      <c r="B486" s="16" t="s">
        <v>8</v>
      </c>
      <c r="C486" s="17">
        <v>19.290000000003499</v>
      </c>
      <c r="D486" s="17">
        <v>127.5</v>
      </c>
    </row>
    <row r="487" spans="2:4" ht="15" thickBot="1" x14ac:dyDescent="0.45">
      <c r="B487" s="10" t="s">
        <v>7</v>
      </c>
      <c r="C487" s="11">
        <v>19.280000000003501</v>
      </c>
      <c r="D487" s="11">
        <v>127</v>
      </c>
    </row>
    <row r="488" spans="2:4" ht="15" thickBot="1" x14ac:dyDescent="0.45">
      <c r="B488" s="10" t="s">
        <v>8</v>
      </c>
      <c r="C488" s="11">
        <v>19.2100000000035</v>
      </c>
      <c r="D488" s="11">
        <v>127</v>
      </c>
    </row>
    <row r="489" spans="2:4" ht="15" thickBot="1" x14ac:dyDescent="0.45">
      <c r="B489" s="16" t="s">
        <v>7</v>
      </c>
      <c r="C489" s="17">
        <v>19.200000000003499</v>
      </c>
      <c r="D489" s="17">
        <v>126.5</v>
      </c>
    </row>
    <row r="490" spans="2:4" ht="15" thickBot="1" x14ac:dyDescent="0.45">
      <c r="B490" s="16" t="s">
        <v>8</v>
      </c>
      <c r="C490" s="17">
        <v>19.130000000003601</v>
      </c>
      <c r="D490" s="17">
        <v>126.5</v>
      </c>
    </row>
    <row r="491" spans="2:4" ht="15" thickBot="1" x14ac:dyDescent="0.45">
      <c r="B491" s="10" t="s">
        <v>7</v>
      </c>
      <c r="C491" s="11">
        <v>19.1200000000036</v>
      </c>
      <c r="D491" s="11">
        <v>126</v>
      </c>
    </row>
    <row r="492" spans="2:4" ht="15" thickBot="1" x14ac:dyDescent="0.45">
      <c r="B492" s="10" t="s">
        <v>8</v>
      </c>
      <c r="C492" s="11">
        <v>19.060000000003601</v>
      </c>
      <c r="D492" s="11">
        <v>126</v>
      </c>
    </row>
    <row r="493" spans="2:4" ht="15" thickBot="1" x14ac:dyDescent="0.45">
      <c r="B493" s="16" t="s">
        <v>7</v>
      </c>
      <c r="C493" s="17">
        <v>19.0500000000036</v>
      </c>
      <c r="D493" s="17">
        <v>125.5</v>
      </c>
    </row>
    <row r="494" spans="2:4" ht="15" thickBot="1" x14ac:dyDescent="0.45">
      <c r="B494" s="16" t="s">
        <v>8</v>
      </c>
      <c r="C494" s="17">
        <v>18.980000000003599</v>
      </c>
      <c r="D494" s="17">
        <v>125.5</v>
      </c>
    </row>
    <row r="495" spans="2:4" ht="15" thickBot="1" x14ac:dyDescent="0.45">
      <c r="B495" s="10" t="s">
        <v>7</v>
      </c>
      <c r="C495" s="11">
        <v>18.970000000003601</v>
      </c>
      <c r="D495" s="11">
        <v>125</v>
      </c>
    </row>
    <row r="496" spans="2:4" ht="15" thickBot="1" x14ac:dyDescent="0.45">
      <c r="B496" s="10" t="s">
        <v>8</v>
      </c>
      <c r="C496" s="11">
        <v>18.910000000003599</v>
      </c>
      <c r="D496" s="11">
        <v>125</v>
      </c>
    </row>
    <row r="497" spans="2:4" ht="15" thickBot="1" x14ac:dyDescent="0.45">
      <c r="B497" s="16" t="s">
        <v>7</v>
      </c>
      <c r="C497" s="17">
        <v>18.900000000003601</v>
      </c>
      <c r="D497" s="17">
        <v>124.5</v>
      </c>
    </row>
    <row r="498" spans="2:4" ht="15" thickBot="1" x14ac:dyDescent="0.45">
      <c r="B498" s="16" t="s">
        <v>8</v>
      </c>
      <c r="C498" s="17">
        <v>18.830000000003601</v>
      </c>
      <c r="D498" s="17">
        <v>124.5</v>
      </c>
    </row>
    <row r="499" spans="2:4" ht="15" thickBot="1" x14ac:dyDescent="0.45">
      <c r="B499" s="10" t="s">
        <v>7</v>
      </c>
      <c r="C499" s="11">
        <v>18.820000000003599</v>
      </c>
      <c r="D499" s="11">
        <v>124</v>
      </c>
    </row>
    <row r="500" spans="2:4" ht="15" thickBot="1" x14ac:dyDescent="0.45">
      <c r="B500" s="10" t="s">
        <v>8</v>
      </c>
      <c r="C500" s="11">
        <v>18.750000000003599</v>
      </c>
      <c r="D500" s="11">
        <v>124</v>
      </c>
    </row>
    <row r="501" spans="2:4" ht="15" thickBot="1" x14ac:dyDescent="0.45">
      <c r="B501" s="16" t="s">
        <v>7</v>
      </c>
      <c r="C501" s="17">
        <v>18.740000000003601</v>
      </c>
      <c r="D501" s="17">
        <v>123.5</v>
      </c>
    </row>
    <row r="502" spans="2:4" ht="15" thickBot="1" x14ac:dyDescent="0.45">
      <c r="B502" s="16" t="s">
        <v>8</v>
      </c>
      <c r="C502" s="17">
        <v>18.680000000003599</v>
      </c>
      <c r="D502" s="17">
        <v>123.5</v>
      </c>
    </row>
    <row r="503" spans="2:4" ht="15" thickBot="1" x14ac:dyDescent="0.45">
      <c r="B503" s="10" t="s">
        <v>7</v>
      </c>
      <c r="C503" s="11">
        <v>18.670000000003601</v>
      </c>
      <c r="D503" s="11">
        <v>123</v>
      </c>
    </row>
    <row r="504" spans="2:4" ht="15" thickBot="1" x14ac:dyDescent="0.45">
      <c r="B504" s="10" t="s">
        <v>8</v>
      </c>
      <c r="C504" s="11">
        <v>18.6000000000037</v>
      </c>
      <c r="D504" s="11">
        <v>123</v>
      </c>
    </row>
    <row r="505" spans="2:4" ht="15" thickBot="1" x14ac:dyDescent="0.45">
      <c r="B505" s="16" t="s">
        <v>7</v>
      </c>
      <c r="C505" s="17">
        <v>18.590000000003698</v>
      </c>
      <c r="D505" s="17">
        <v>122.5</v>
      </c>
    </row>
    <row r="506" spans="2:4" ht="15" thickBot="1" x14ac:dyDescent="0.45">
      <c r="B506" s="16" t="s">
        <v>8</v>
      </c>
      <c r="C506" s="17">
        <v>18.5300000000037</v>
      </c>
      <c r="D506" s="17">
        <v>122.5</v>
      </c>
    </row>
    <row r="507" spans="2:4" ht="15" thickBot="1" x14ac:dyDescent="0.45">
      <c r="B507" s="10" t="s">
        <v>7</v>
      </c>
      <c r="C507" s="11">
        <v>18.520000000003702</v>
      </c>
      <c r="D507" s="11">
        <v>122</v>
      </c>
    </row>
    <row r="508" spans="2:4" ht="15" thickBot="1" x14ac:dyDescent="0.45">
      <c r="B508" s="10" t="s">
        <v>8</v>
      </c>
      <c r="C508" s="11">
        <v>18.450000000003701</v>
      </c>
      <c r="D508" s="11">
        <v>122</v>
      </c>
    </row>
    <row r="509" spans="2:4" ht="15" thickBot="1" x14ac:dyDescent="0.45">
      <c r="B509" s="16" t="s">
        <v>7</v>
      </c>
      <c r="C509" s="17">
        <v>18.4400000000037</v>
      </c>
      <c r="D509" s="17">
        <v>121.5</v>
      </c>
    </row>
    <row r="510" spans="2:4" ht="15" thickBot="1" x14ac:dyDescent="0.45">
      <c r="B510" s="16" t="s">
        <v>8</v>
      </c>
      <c r="C510" s="17">
        <v>18.380000000003701</v>
      </c>
      <c r="D510" s="17">
        <v>121.5</v>
      </c>
    </row>
    <row r="511" spans="2:4" ht="15" thickBot="1" x14ac:dyDescent="0.45">
      <c r="B511" s="10" t="s">
        <v>7</v>
      </c>
      <c r="C511" s="11">
        <v>18.370000000003699</v>
      </c>
      <c r="D511" s="11">
        <v>121</v>
      </c>
    </row>
    <row r="512" spans="2:4" ht="15" thickBot="1" x14ac:dyDescent="0.45">
      <c r="B512" s="10" t="s">
        <v>8</v>
      </c>
      <c r="C512" s="11">
        <v>18.300000000003699</v>
      </c>
      <c r="D512" s="11">
        <v>121</v>
      </c>
    </row>
    <row r="513" spans="2:4" ht="15" thickBot="1" x14ac:dyDescent="0.45">
      <c r="B513" s="16" t="s">
        <v>7</v>
      </c>
      <c r="C513" s="17">
        <v>18.290000000003701</v>
      </c>
      <c r="D513" s="17">
        <v>120.5</v>
      </c>
    </row>
    <row r="514" spans="2:4" ht="15" thickBot="1" x14ac:dyDescent="0.45">
      <c r="B514" s="16" t="s">
        <v>8</v>
      </c>
      <c r="C514" s="17">
        <v>18.220000000003701</v>
      </c>
      <c r="D514" s="17">
        <v>120.5</v>
      </c>
    </row>
    <row r="515" spans="2:4" ht="15" thickBot="1" x14ac:dyDescent="0.45">
      <c r="B515" s="10" t="s">
        <v>7</v>
      </c>
      <c r="C515" s="11">
        <v>18.210000000003699</v>
      </c>
      <c r="D515" s="11">
        <v>120</v>
      </c>
    </row>
    <row r="516" spans="2:4" ht="15" thickBot="1" x14ac:dyDescent="0.45">
      <c r="B516" s="10" t="s">
        <v>8</v>
      </c>
      <c r="C516" s="11">
        <v>18.1500000000038</v>
      </c>
      <c r="D516" s="11">
        <v>120</v>
      </c>
    </row>
    <row r="517" spans="2:4" ht="15" thickBot="1" x14ac:dyDescent="0.45">
      <c r="B517" s="16" t="s">
        <v>7</v>
      </c>
      <c r="C517" s="17">
        <v>18.140000000003798</v>
      </c>
      <c r="D517" s="17">
        <v>119.5</v>
      </c>
    </row>
    <row r="518" spans="2:4" ht="15" thickBot="1" x14ac:dyDescent="0.45">
      <c r="B518" s="16" t="s">
        <v>8</v>
      </c>
      <c r="C518" s="17">
        <v>18.070000000003802</v>
      </c>
      <c r="D518" s="17">
        <v>119.5</v>
      </c>
    </row>
    <row r="519" spans="2:4" ht="15" thickBot="1" x14ac:dyDescent="0.45">
      <c r="B519" s="10" t="s">
        <v>7</v>
      </c>
      <c r="C519" s="11">
        <v>18.0600000000038</v>
      </c>
      <c r="D519" s="11">
        <v>119</v>
      </c>
    </row>
    <row r="520" spans="2:4" ht="15" thickBot="1" x14ac:dyDescent="0.45">
      <c r="B520" s="10" t="s">
        <v>8</v>
      </c>
      <c r="C520" s="11">
        <v>18.000000000003801</v>
      </c>
      <c r="D520" s="11">
        <v>119</v>
      </c>
    </row>
    <row r="521" spans="2:4" ht="15" thickBot="1" x14ac:dyDescent="0.45">
      <c r="B521" s="16" t="s">
        <v>7</v>
      </c>
      <c r="C521" s="17">
        <v>17.9900000000038</v>
      </c>
      <c r="D521" s="17">
        <v>118.5</v>
      </c>
    </row>
    <row r="522" spans="2:4" ht="15" thickBot="1" x14ac:dyDescent="0.45">
      <c r="B522" s="16" t="s">
        <v>8</v>
      </c>
      <c r="C522" s="17">
        <v>17.9200000000038</v>
      </c>
      <c r="D522" s="17">
        <v>118.5</v>
      </c>
    </row>
    <row r="523" spans="2:4" ht="15" thickBot="1" x14ac:dyDescent="0.45">
      <c r="B523" s="10" t="s">
        <v>7</v>
      </c>
      <c r="C523" s="11">
        <v>17.910000000003802</v>
      </c>
      <c r="D523" s="11">
        <v>118</v>
      </c>
    </row>
    <row r="524" spans="2:4" ht="15" thickBot="1" x14ac:dyDescent="0.45">
      <c r="B524" s="10" t="s">
        <v>8</v>
      </c>
      <c r="C524" s="11">
        <v>17.850000000003799</v>
      </c>
      <c r="D524" s="11">
        <v>118</v>
      </c>
    </row>
    <row r="525" spans="2:4" ht="15" thickBot="1" x14ac:dyDescent="0.45">
      <c r="B525" s="16" t="s">
        <v>7</v>
      </c>
      <c r="C525" s="17">
        <v>17.840000000003801</v>
      </c>
      <c r="D525" s="17">
        <v>117.5</v>
      </c>
    </row>
    <row r="526" spans="2:4" ht="15" thickBot="1" x14ac:dyDescent="0.45">
      <c r="B526" s="16" t="s">
        <v>8</v>
      </c>
      <c r="C526" s="17">
        <v>17.770000000003801</v>
      </c>
      <c r="D526" s="17">
        <v>117.5</v>
      </c>
    </row>
    <row r="527" spans="2:4" ht="15" thickBot="1" x14ac:dyDescent="0.45">
      <c r="B527" s="10" t="s">
        <v>7</v>
      </c>
      <c r="C527" s="11">
        <v>17.760000000003799</v>
      </c>
      <c r="D527" s="11">
        <v>117</v>
      </c>
    </row>
    <row r="528" spans="2:4" ht="15" thickBot="1" x14ac:dyDescent="0.45">
      <c r="B528" s="10" t="s">
        <v>8</v>
      </c>
      <c r="C528" s="11">
        <v>17.690000000003799</v>
      </c>
      <c r="D528" s="11">
        <v>117</v>
      </c>
    </row>
    <row r="529" spans="2:4" ht="15" thickBot="1" x14ac:dyDescent="0.45">
      <c r="B529" s="16" t="s">
        <v>7</v>
      </c>
      <c r="C529" s="17">
        <v>17.680000000003801</v>
      </c>
      <c r="D529" s="17">
        <v>116.5</v>
      </c>
    </row>
    <row r="530" spans="2:4" ht="15" thickBot="1" x14ac:dyDescent="0.45">
      <c r="B530" s="16" t="s">
        <v>8</v>
      </c>
      <c r="C530" s="17">
        <v>17.620000000003898</v>
      </c>
      <c r="D530" s="17">
        <v>116.5</v>
      </c>
    </row>
    <row r="531" spans="2:4" ht="15" thickBot="1" x14ac:dyDescent="0.45">
      <c r="B531" s="10" t="s">
        <v>7</v>
      </c>
      <c r="C531" s="11">
        <v>17.6100000000039</v>
      </c>
      <c r="D531" s="11">
        <v>116</v>
      </c>
    </row>
    <row r="532" spans="2:4" ht="15" thickBot="1" x14ac:dyDescent="0.45">
      <c r="B532" s="10" t="s">
        <v>8</v>
      </c>
      <c r="C532" s="11">
        <v>17.5400000000039</v>
      </c>
      <c r="D532" s="11">
        <v>116</v>
      </c>
    </row>
    <row r="533" spans="2:4" ht="15" thickBot="1" x14ac:dyDescent="0.45">
      <c r="B533" s="16" t="s">
        <v>7</v>
      </c>
      <c r="C533" s="17">
        <v>17.530000000003898</v>
      </c>
      <c r="D533" s="17">
        <v>115.5</v>
      </c>
    </row>
    <row r="534" spans="2:4" ht="15" thickBot="1" x14ac:dyDescent="0.45">
      <c r="B534" s="16" t="s">
        <v>8</v>
      </c>
      <c r="C534" s="17">
        <v>17.4700000000039</v>
      </c>
      <c r="D534" s="17">
        <v>115.5</v>
      </c>
    </row>
    <row r="535" spans="2:4" ht="15" thickBot="1" x14ac:dyDescent="0.45">
      <c r="B535" s="10" t="s">
        <v>7</v>
      </c>
      <c r="C535" s="11">
        <v>17.460000000003902</v>
      </c>
      <c r="D535" s="11">
        <v>115</v>
      </c>
    </row>
    <row r="536" spans="2:4" ht="15" thickBot="1" x14ac:dyDescent="0.45">
      <c r="B536" s="10" t="s">
        <v>8</v>
      </c>
      <c r="C536" s="11">
        <v>17.390000000003901</v>
      </c>
      <c r="D536" s="11">
        <v>115</v>
      </c>
    </row>
    <row r="537" spans="2:4" ht="15" thickBot="1" x14ac:dyDescent="0.45">
      <c r="B537" s="16" t="s">
        <v>7</v>
      </c>
      <c r="C537" s="17">
        <v>17.3800000000039</v>
      </c>
      <c r="D537" s="17">
        <v>114.5</v>
      </c>
    </row>
    <row r="538" spans="2:4" ht="15" thickBot="1" x14ac:dyDescent="0.45">
      <c r="B538" s="16" t="s">
        <v>8</v>
      </c>
      <c r="C538" s="17">
        <v>17.320000000003901</v>
      </c>
      <c r="D538" s="17">
        <v>114.5</v>
      </c>
    </row>
    <row r="539" spans="2:4" ht="15" thickBot="1" x14ac:dyDescent="0.45">
      <c r="B539" s="10" t="s">
        <v>7</v>
      </c>
      <c r="C539" s="11">
        <v>17.3100000000039</v>
      </c>
      <c r="D539" s="11">
        <v>114</v>
      </c>
    </row>
    <row r="540" spans="2:4" ht="15" thickBot="1" x14ac:dyDescent="0.45">
      <c r="B540" s="10" t="s">
        <v>8</v>
      </c>
      <c r="C540" s="11">
        <v>17.240000000003899</v>
      </c>
      <c r="D540" s="11">
        <v>114</v>
      </c>
    </row>
    <row r="541" spans="2:4" ht="15" thickBot="1" x14ac:dyDescent="0.45">
      <c r="B541" s="16" t="s">
        <v>7</v>
      </c>
      <c r="C541" s="17">
        <v>17.230000000003901</v>
      </c>
      <c r="D541" s="17">
        <v>113.5</v>
      </c>
    </row>
    <row r="542" spans="2:4" ht="15" thickBot="1" x14ac:dyDescent="0.45">
      <c r="B542" s="16" t="s">
        <v>8</v>
      </c>
      <c r="C542" s="17">
        <v>17.160000000004</v>
      </c>
      <c r="D542" s="17">
        <v>113.5</v>
      </c>
    </row>
    <row r="543" spans="2:4" ht="15" thickBot="1" x14ac:dyDescent="0.45">
      <c r="B543" s="10" t="s">
        <v>7</v>
      </c>
      <c r="C543" s="11">
        <v>17.150000000003999</v>
      </c>
      <c r="D543" s="11">
        <v>113</v>
      </c>
    </row>
    <row r="544" spans="2:4" ht="15" thickBot="1" x14ac:dyDescent="0.45">
      <c r="B544" s="10" t="s">
        <v>8</v>
      </c>
      <c r="C544" s="11">
        <v>17.090000000004</v>
      </c>
      <c r="D544" s="11">
        <v>113</v>
      </c>
    </row>
    <row r="545" spans="2:4" ht="15" thickBot="1" x14ac:dyDescent="0.45">
      <c r="B545" s="16" t="s">
        <v>7</v>
      </c>
      <c r="C545" s="17">
        <v>17.080000000003999</v>
      </c>
      <c r="D545" s="17">
        <v>112.5</v>
      </c>
    </row>
    <row r="546" spans="2:4" ht="15" thickBot="1" x14ac:dyDescent="0.45">
      <c r="B546" s="16" t="s">
        <v>8</v>
      </c>
      <c r="C546" s="17">
        <v>17.010000000003998</v>
      </c>
      <c r="D546" s="17">
        <v>112.5</v>
      </c>
    </row>
    <row r="547" spans="2:4" ht="15" thickBot="1" x14ac:dyDescent="0.45">
      <c r="B547" s="10" t="s">
        <v>7</v>
      </c>
      <c r="C547" s="11">
        <v>17.000000000004</v>
      </c>
      <c r="D547" s="11">
        <v>112</v>
      </c>
    </row>
    <row r="548" spans="2:4" ht="15" thickBot="1" x14ac:dyDescent="0.45">
      <c r="B548" s="10" t="s">
        <v>8</v>
      </c>
      <c r="C548" s="11">
        <v>16.940000000004002</v>
      </c>
      <c r="D548" s="11">
        <v>112</v>
      </c>
    </row>
    <row r="549" spans="2:4" ht="15" thickBot="1" x14ac:dyDescent="0.45">
      <c r="B549" s="16" t="s">
        <v>7</v>
      </c>
      <c r="C549" s="17">
        <v>16.930000000004</v>
      </c>
      <c r="D549" s="17">
        <v>111.5</v>
      </c>
    </row>
    <row r="550" spans="2:4" ht="15" thickBot="1" x14ac:dyDescent="0.45">
      <c r="B550" s="16" t="s">
        <v>8</v>
      </c>
      <c r="C550" s="17">
        <v>16.860000000004</v>
      </c>
      <c r="D550" s="17">
        <v>111.5</v>
      </c>
    </row>
    <row r="551" spans="2:4" ht="15" thickBot="1" x14ac:dyDescent="0.45">
      <c r="B551" s="10" t="s">
        <v>7</v>
      </c>
      <c r="C551" s="11">
        <v>16.850000000004002</v>
      </c>
      <c r="D551" s="11">
        <v>111</v>
      </c>
    </row>
    <row r="552" spans="2:4" ht="15" thickBot="1" x14ac:dyDescent="0.45">
      <c r="B552" s="10" t="s">
        <v>8</v>
      </c>
      <c r="C552" s="11">
        <v>16.790000000004</v>
      </c>
      <c r="D552" s="11">
        <v>111</v>
      </c>
    </row>
    <row r="553" spans="2:4" ht="15" thickBot="1" x14ac:dyDescent="0.45">
      <c r="B553" s="16" t="s">
        <v>7</v>
      </c>
      <c r="C553" s="17">
        <v>16.780000000004001</v>
      </c>
      <c r="D553" s="17">
        <v>110.5</v>
      </c>
    </row>
    <row r="554" spans="2:4" ht="15" thickBot="1" x14ac:dyDescent="0.45">
      <c r="B554" s="16" t="s">
        <v>8</v>
      </c>
      <c r="C554" s="17">
        <v>16.710000000004001</v>
      </c>
      <c r="D554" s="17">
        <v>110.5</v>
      </c>
    </row>
    <row r="555" spans="2:4" ht="15" thickBot="1" x14ac:dyDescent="0.45">
      <c r="B555" s="10" t="s">
        <v>7</v>
      </c>
      <c r="C555" s="11">
        <v>16.700000000004</v>
      </c>
      <c r="D555" s="11">
        <v>110</v>
      </c>
    </row>
    <row r="556" spans="2:4" ht="15" thickBot="1" x14ac:dyDescent="0.45">
      <c r="B556" s="10" t="s">
        <v>8</v>
      </c>
      <c r="C556" s="11">
        <v>16.630000000004099</v>
      </c>
      <c r="D556" s="11">
        <v>110</v>
      </c>
    </row>
    <row r="557" spans="2:4" ht="15" thickBot="1" x14ac:dyDescent="0.45">
      <c r="B557" s="16" t="s">
        <v>7</v>
      </c>
      <c r="C557" s="17">
        <v>16.620000000004101</v>
      </c>
      <c r="D557" s="17">
        <v>109.5</v>
      </c>
    </row>
    <row r="558" spans="2:4" ht="15" thickBot="1" x14ac:dyDescent="0.45">
      <c r="B558" s="16" t="s">
        <v>8</v>
      </c>
      <c r="C558" s="17">
        <v>16.560000000004099</v>
      </c>
      <c r="D558" s="17">
        <v>109.5</v>
      </c>
    </row>
    <row r="559" spans="2:4" ht="15" thickBot="1" x14ac:dyDescent="0.45">
      <c r="B559" s="10" t="s">
        <v>7</v>
      </c>
      <c r="C559" s="11">
        <v>16.550000000004101</v>
      </c>
      <c r="D559" s="11">
        <v>109</v>
      </c>
    </row>
    <row r="560" spans="2:4" ht="15" thickBot="1" x14ac:dyDescent="0.45">
      <c r="B560" s="10" t="s">
        <v>8</v>
      </c>
      <c r="C560" s="11">
        <v>16.4800000000041</v>
      </c>
      <c r="D560" s="11">
        <v>109</v>
      </c>
    </row>
    <row r="561" spans="2:4" ht="15" thickBot="1" x14ac:dyDescent="0.45">
      <c r="B561" s="16" t="s">
        <v>7</v>
      </c>
      <c r="C561" s="17">
        <v>16.470000000004099</v>
      </c>
      <c r="D561" s="17">
        <v>108.5</v>
      </c>
    </row>
    <row r="562" spans="2:4" ht="15" thickBot="1" x14ac:dyDescent="0.45">
      <c r="B562" s="16" t="s">
        <v>8</v>
      </c>
      <c r="C562" s="17">
        <v>16.4100000000041</v>
      </c>
      <c r="D562" s="17">
        <v>108.5</v>
      </c>
    </row>
    <row r="563" spans="2:4" ht="15" thickBot="1" x14ac:dyDescent="0.45">
      <c r="B563" s="10" t="s">
        <v>7</v>
      </c>
      <c r="C563" s="11">
        <v>16.400000000004098</v>
      </c>
      <c r="D563" s="11">
        <v>108</v>
      </c>
    </row>
    <row r="564" spans="2:4" ht="15" thickBot="1" x14ac:dyDescent="0.45">
      <c r="B564" s="10" t="s">
        <v>8</v>
      </c>
      <c r="C564" s="11">
        <v>16.330000000004102</v>
      </c>
      <c r="D564" s="11">
        <v>108</v>
      </c>
    </row>
    <row r="565" spans="2:4" ht="15" thickBot="1" x14ac:dyDescent="0.45">
      <c r="B565" s="16" t="s">
        <v>7</v>
      </c>
      <c r="C565" s="17">
        <v>16.3200000000041</v>
      </c>
      <c r="D565" s="17">
        <v>107.5</v>
      </c>
    </row>
    <row r="566" spans="2:4" ht="15" thickBot="1" x14ac:dyDescent="0.45">
      <c r="B566" s="16" t="s">
        <v>8</v>
      </c>
      <c r="C566" s="17">
        <v>16.2500000000041</v>
      </c>
      <c r="D566" s="17">
        <v>107.5</v>
      </c>
    </row>
    <row r="567" spans="2:4" ht="15" thickBot="1" x14ac:dyDescent="0.45">
      <c r="B567" s="10" t="s">
        <v>7</v>
      </c>
      <c r="C567" s="11">
        <v>16.240000000004098</v>
      </c>
      <c r="D567" s="11">
        <v>107</v>
      </c>
    </row>
    <row r="568" spans="2:4" ht="15" thickBot="1" x14ac:dyDescent="0.45">
      <c r="B568" s="10" t="s">
        <v>8</v>
      </c>
      <c r="C568" s="11">
        <v>16.1800000000041</v>
      </c>
      <c r="D568" s="11">
        <v>107</v>
      </c>
    </row>
    <row r="569" spans="2:4" ht="15" thickBot="1" x14ac:dyDescent="0.45">
      <c r="B569" s="16" t="s">
        <v>7</v>
      </c>
      <c r="C569" s="17">
        <v>16.170000000004102</v>
      </c>
      <c r="D569" s="17">
        <v>106.5</v>
      </c>
    </row>
    <row r="570" spans="2:4" ht="15" thickBot="1" x14ac:dyDescent="0.45">
      <c r="B570" s="16" t="s">
        <v>8</v>
      </c>
      <c r="C570" s="17">
        <v>16.100000000004201</v>
      </c>
      <c r="D570" s="17">
        <v>106.5</v>
      </c>
    </row>
    <row r="571" spans="2:4" ht="15" thickBot="1" x14ac:dyDescent="0.45">
      <c r="B571" s="10" t="s">
        <v>7</v>
      </c>
      <c r="C571" s="11">
        <v>16.090000000004199</v>
      </c>
      <c r="D571" s="11">
        <v>106</v>
      </c>
    </row>
    <row r="572" spans="2:4" ht="15" thickBot="1" x14ac:dyDescent="0.45">
      <c r="B572" s="10" t="s">
        <v>8</v>
      </c>
      <c r="C572" s="11">
        <v>16.0300000000042</v>
      </c>
      <c r="D572" s="11">
        <v>106</v>
      </c>
    </row>
    <row r="573" spans="2:4" ht="15" thickBot="1" x14ac:dyDescent="0.45">
      <c r="B573" s="16" t="s">
        <v>7</v>
      </c>
      <c r="C573" s="17">
        <v>16.020000000004199</v>
      </c>
      <c r="D573" s="17">
        <v>105.5</v>
      </c>
    </row>
    <row r="574" spans="2:4" ht="15" thickBot="1" x14ac:dyDescent="0.45">
      <c r="B574" s="16" t="s">
        <v>8</v>
      </c>
      <c r="C574" s="17">
        <v>15.9500000000042</v>
      </c>
      <c r="D574" s="17">
        <v>105.5</v>
      </c>
    </row>
    <row r="575" spans="2:4" ht="15" thickBot="1" x14ac:dyDescent="0.45">
      <c r="B575" s="10" t="s">
        <v>7</v>
      </c>
      <c r="C575" s="11">
        <v>15.940000000004201</v>
      </c>
      <c r="D575" s="11">
        <v>105</v>
      </c>
    </row>
    <row r="576" spans="2:4" ht="15" thickBot="1" x14ac:dyDescent="0.45">
      <c r="B576" s="10" t="s">
        <v>8</v>
      </c>
      <c r="C576" s="11">
        <v>15.8800000000042</v>
      </c>
      <c r="D576" s="11">
        <v>105</v>
      </c>
    </row>
    <row r="577" spans="2:4" ht="15" thickBot="1" x14ac:dyDescent="0.45">
      <c r="B577" s="16" t="s">
        <v>7</v>
      </c>
      <c r="C577" s="17">
        <v>15.8700000000042</v>
      </c>
      <c r="D577" s="17">
        <v>104.5</v>
      </c>
    </row>
    <row r="578" spans="2:4" ht="15" thickBot="1" x14ac:dyDescent="0.45">
      <c r="B578" s="16" t="s">
        <v>8</v>
      </c>
      <c r="C578" s="17">
        <v>15.8000000000042</v>
      </c>
      <c r="D578" s="17">
        <v>104.5</v>
      </c>
    </row>
    <row r="579" spans="2:4" ht="15" thickBot="1" x14ac:dyDescent="0.45">
      <c r="B579" s="10" t="s">
        <v>7</v>
      </c>
      <c r="C579" s="11">
        <v>15.7900000000042</v>
      </c>
      <c r="D579" s="11">
        <v>104</v>
      </c>
    </row>
    <row r="580" spans="2:4" ht="15" thickBot="1" x14ac:dyDescent="0.45">
      <c r="B580" s="10" t="s">
        <v>8</v>
      </c>
      <c r="C580" s="11">
        <v>15.7200000000042</v>
      </c>
      <c r="D580" s="11">
        <v>104</v>
      </c>
    </row>
    <row r="581" spans="2:4" ht="15" thickBot="1" x14ac:dyDescent="0.45">
      <c r="B581" s="16" t="s">
        <v>7</v>
      </c>
      <c r="C581" s="17">
        <v>15.7100000000042</v>
      </c>
      <c r="D581" s="17">
        <v>103.5</v>
      </c>
    </row>
    <row r="582" spans="2:4" ht="15" thickBot="1" x14ac:dyDescent="0.45">
      <c r="B582" s="16" t="s">
        <v>8</v>
      </c>
      <c r="C582" s="17">
        <v>15.650000000004299</v>
      </c>
      <c r="D582" s="17">
        <v>103.5</v>
      </c>
    </row>
    <row r="583" spans="2:4" ht="15" thickBot="1" x14ac:dyDescent="0.45">
      <c r="B583" s="10" t="s">
        <v>7</v>
      </c>
      <c r="C583" s="11">
        <v>15.640000000004299</v>
      </c>
      <c r="D583" s="11">
        <v>103</v>
      </c>
    </row>
    <row r="584" spans="2:4" ht="15" thickBot="1" x14ac:dyDescent="0.45">
      <c r="B584" s="10" t="s">
        <v>8</v>
      </c>
      <c r="C584" s="11">
        <v>15.570000000004301</v>
      </c>
      <c r="D584" s="11">
        <v>103</v>
      </c>
    </row>
    <row r="585" spans="2:4" ht="15" thickBot="1" x14ac:dyDescent="0.45">
      <c r="B585" s="16" t="s">
        <v>7</v>
      </c>
      <c r="C585" s="17">
        <v>15.560000000004299</v>
      </c>
      <c r="D585" s="17">
        <v>102.5</v>
      </c>
    </row>
    <row r="586" spans="2:4" ht="15" thickBot="1" x14ac:dyDescent="0.45">
      <c r="B586" s="16" t="s">
        <v>8</v>
      </c>
      <c r="C586" s="17">
        <v>15.500000000004301</v>
      </c>
      <c r="D586" s="17">
        <v>102.5</v>
      </c>
    </row>
    <row r="587" spans="2:4" ht="15" thickBot="1" x14ac:dyDescent="0.45">
      <c r="B587" s="10" t="s">
        <v>7</v>
      </c>
      <c r="C587" s="11">
        <v>15.490000000004301</v>
      </c>
      <c r="D587" s="11">
        <v>102</v>
      </c>
    </row>
    <row r="588" spans="2:4" ht="15" thickBot="1" x14ac:dyDescent="0.45">
      <c r="B588" s="10" t="s">
        <v>8</v>
      </c>
      <c r="C588" s="11">
        <v>15.4200000000043</v>
      </c>
      <c r="D588" s="11">
        <v>102</v>
      </c>
    </row>
    <row r="589" spans="2:4" ht="15" thickBot="1" x14ac:dyDescent="0.45">
      <c r="B589" s="16" t="s">
        <v>7</v>
      </c>
      <c r="C589" s="17">
        <v>15.410000000004301</v>
      </c>
      <c r="D589" s="17">
        <v>101.5</v>
      </c>
    </row>
    <row r="590" spans="2:4" ht="15" thickBot="1" x14ac:dyDescent="0.45">
      <c r="B590" s="16" t="s">
        <v>8</v>
      </c>
      <c r="C590" s="17">
        <v>15.3500000000043</v>
      </c>
      <c r="D590" s="17">
        <v>101.5</v>
      </c>
    </row>
    <row r="591" spans="2:4" ht="15" thickBot="1" x14ac:dyDescent="0.45">
      <c r="B591" s="10" t="s">
        <v>7</v>
      </c>
      <c r="C591" s="11">
        <v>15.3400000000043</v>
      </c>
      <c r="D591" s="11">
        <v>101</v>
      </c>
    </row>
    <row r="592" spans="2:4" ht="15" thickBot="1" x14ac:dyDescent="0.45">
      <c r="B592" s="10" t="s">
        <v>8</v>
      </c>
      <c r="C592" s="11">
        <v>15.2700000000043</v>
      </c>
      <c r="D592" s="11">
        <v>101</v>
      </c>
    </row>
    <row r="593" spans="2:4" ht="15" thickBot="1" x14ac:dyDescent="0.45">
      <c r="B593" s="16" t="s">
        <v>7</v>
      </c>
      <c r="C593" s="17">
        <v>15.2600000000043</v>
      </c>
      <c r="D593" s="17">
        <v>100.5</v>
      </c>
    </row>
    <row r="594" spans="2:4" ht="15" thickBot="1" x14ac:dyDescent="0.45">
      <c r="B594" s="16" t="s">
        <v>8</v>
      </c>
      <c r="C594" s="17">
        <v>15.1900000000043</v>
      </c>
      <c r="D594" s="17">
        <v>100.5</v>
      </c>
    </row>
    <row r="595" spans="2:4" ht="15" thickBot="1" x14ac:dyDescent="0.45">
      <c r="B595" s="10" t="s">
        <v>7</v>
      </c>
      <c r="C595" s="11">
        <v>15.1800000000043</v>
      </c>
      <c r="D595" s="11">
        <v>100</v>
      </c>
    </row>
    <row r="596" spans="2:4" ht="15" thickBot="1" x14ac:dyDescent="0.45">
      <c r="B596" s="10" t="s">
        <v>8</v>
      </c>
      <c r="C596" s="11">
        <v>15.120000000004399</v>
      </c>
      <c r="D596" s="11">
        <v>100</v>
      </c>
    </row>
    <row r="597" spans="2:4" ht="15" thickBot="1" x14ac:dyDescent="0.45">
      <c r="B597" s="16" t="s">
        <v>7</v>
      </c>
      <c r="C597" s="17">
        <v>15.110000000004399</v>
      </c>
      <c r="D597" s="17">
        <v>99.5</v>
      </c>
    </row>
    <row r="598" spans="2:4" ht="15" thickBot="1" x14ac:dyDescent="0.45">
      <c r="B598" s="16" t="s">
        <v>8</v>
      </c>
      <c r="C598" s="17">
        <v>15.040000000004399</v>
      </c>
      <c r="D598" s="17">
        <v>99.5</v>
      </c>
    </row>
    <row r="599" spans="2:4" ht="15" thickBot="1" x14ac:dyDescent="0.45">
      <c r="B599" s="10" t="s">
        <v>7</v>
      </c>
      <c r="C599" s="11">
        <v>15.030000000004399</v>
      </c>
      <c r="D599" s="11">
        <v>99</v>
      </c>
    </row>
    <row r="600" spans="2:4" ht="15" thickBot="1" x14ac:dyDescent="0.45">
      <c r="B600" s="10" t="s">
        <v>8</v>
      </c>
      <c r="C600" s="11">
        <v>14.970000000004401</v>
      </c>
      <c r="D600" s="11">
        <v>99</v>
      </c>
    </row>
    <row r="601" spans="2:4" ht="15" thickBot="1" x14ac:dyDescent="0.45">
      <c r="B601" s="16" t="s">
        <v>7</v>
      </c>
      <c r="C601" s="17">
        <v>14.960000000004399</v>
      </c>
      <c r="D601" s="17">
        <v>98.5</v>
      </c>
    </row>
    <row r="602" spans="2:4" ht="15" thickBot="1" x14ac:dyDescent="0.45">
      <c r="B602" s="16" t="s">
        <v>8</v>
      </c>
      <c r="C602" s="17">
        <v>14.890000000004401</v>
      </c>
      <c r="D602" s="17">
        <v>98.5</v>
      </c>
    </row>
    <row r="603" spans="2:4" ht="15" thickBot="1" x14ac:dyDescent="0.45">
      <c r="B603" s="10" t="s">
        <v>7</v>
      </c>
      <c r="C603" s="11">
        <v>14.880000000004401</v>
      </c>
      <c r="D603" s="11">
        <v>98</v>
      </c>
    </row>
    <row r="604" spans="2:4" ht="15" thickBot="1" x14ac:dyDescent="0.45">
      <c r="B604" s="10" t="s">
        <v>8</v>
      </c>
      <c r="C604" s="11">
        <v>14.8200000000044</v>
      </c>
      <c r="D604" s="11">
        <v>98</v>
      </c>
    </row>
    <row r="605" spans="2:4" ht="15" thickBot="1" x14ac:dyDescent="0.45">
      <c r="B605" s="16" t="s">
        <v>7</v>
      </c>
      <c r="C605" s="17">
        <v>14.810000000004401</v>
      </c>
      <c r="D605" s="17">
        <v>97.5</v>
      </c>
    </row>
    <row r="606" spans="2:4" ht="15" thickBot="1" x14ac:dyDescent="0.45">
      <c r="B606" s="16" t="s">
        <v>8</v>
      </c>
      <c r="C606" s="17">
        <v>14.7400000000044</v>
      </c>
      <c r="D606" s="17">
        <v>97.5</v>
      </c>
    </row>
    <row r="607" spans="2:4" ht="15" thickBot="1" x14ac:dyDescent="0.45">
      <c r="B607" s="10" t="s">
        <v>7</v>
      </c>
      <c r="C607" s="11">
        <v>14.7300000000044</v>
      </c>
      <c r="D607" s="11">
        <v>97</v>
      </c>
    </row>
    <row r="608" spans="2:4" ht="15" thickBot="1" x14ac:dyDescent="0.45">
      <c r="B608" s="10" t="s">
        <v>8</v>
      </c>
      <c r="C608" s="11">
        <v>14.6600000000044</v>
      </c>
      <c r="D608" s="11">
        <v>97</v>
      </c>
    </row>
    <row r="609" spans="2:4" ht="15" thickBot="1" x14ac:dyDescent="0.45">
      <c r="B609" s="16" t="s">
        <v>7</v>
      </c>
      <c r="C609" s="17">
        <v>14.6500000000044</v>
      </c>
      <c r="D609" s="17">
        <v>96.5</v>
      </c>
    </row>
    <row r="610" spans="2:4" ht="15" thickBot="1" x14ac:dyDescent="0.45">
      <c r="B610" s="16" t="s">
        <v>8</v>
      </c>
      <c r="C610" s="17">
        <v>14.590000000004499</v>
      </c>
      <c r="D610" s="17">
        <v>96.5</v>
      </c>
    </row>
    <row r="611" spans="2:4" ht="15" thickBot="1" x14ac:dyDescent="0.45">
      <c r="B611" s="10" t="s">
        <v>7</v>
      </c>
      <c r="C611" s="11">
        <v>14.5800000000045</v>
      </c>
      <c r="D611" s="11">
        <v>96</v>
      </c>
    </row>
    <row r="612" spans="2:4" ht="15" thickBot="1" x14ac:dyDescent="0.45">
      <c r="B612" s="10" t="s">
        <v>8</v>
      </c>
      <c r="C612" s="11">
        <v>14.510000000004499</v>
      </c>
      <c r="D612" s="11">
        <v>96</v>
      </c>
    </row>
    <row r="613" spans="2:4" ht="15" thickBot="1" x14ac:dyDescent="0.45">
      <c r="B613" s="16" t="s">
        <v>7</v>
      </c>
      <c r="C613" s="17">
        <v>14.5000000000045</v>
      </c>
      <c r="D613" s="17">
        <v>95.5</v>
      </c>
    </row>
    <row r="614" spans="2:4" ht="15" thickBot="1" x14ac:dyDescent="0.45">
      <c r="B614" s="16" t="s">
        <v>8</v>
      </c>
      <c r="C614" s="17">
        <v>14.440000000004501</v>
      </c>
      <c r="D614" s="17">
        <v>95.5</v>
      </c>
    </row>
    <row r="615" spans="2:4" ht="15" thickBot="1" x14ac:dyDescent="0.45">
      <c r="B615" s="10" t="s">
        <v>7</v>
      </c>
      <c r="C615" s="11">
        <v>14.430000000004499</v>
      </c>
      <c r="D615" s="11">
        <v>95</v>
      </c>
    </row>
    <row r="616" spans="2:4" ht="15" thickBot="1" x14ac:dyDescent="0.45">
      <c r="B616" s="10" t="s">
        <v>8</v>
      </c>
      <c r="C616" s="11">
        <v>14.360000000004501</v>
      </c>
      <c r="D616" s="11">
        <v>95</v>
      </c>
    </row>
    <row r="617" spans="2:4" ht="15" thickBot="1" x14ac:dyDescent="0.45">
      <c r="B617" s="16" t="s">
        <v>7</v>
      </c>
      <c r="C617" s="17">
        <v>14.350000000004499</v>
      </c>
      <c r="D617" s="17">
        <v>94.5</v>
      </c>
    </row>
    <row r="618" spans="2:4" ht="15" thickBot="1" x14ac:dyDescent="0.45">
      <c r="B618" s="16" t="s">
        <v>8</v>
      </c>
      <c r="C618" s="17">
        <v>14.2900000000045</v>
      </c>
      <c r="D618" s="17">
        <v>94.5</v>
      </c>
    </row>
    <row r="619" spans="2:4" ht="15" thickBot="1" x14ac:dyDescent="0.45">
      <c r="B619" s="10" t="s">
        <v>7</v>
      </c>
      <c r="C619" s="11">
        <v>14.280000000004501</v>
      </c>
      <c r="D619" s="11">
        <v>94</v>
      </c>
    </row>
    <row r="620" spans="2:4" ht="15" thickBot="1" x14ac:dyDescent="0.45">
      <c r="B620" s="10" t="s">
        <v>8</v>
      </c>
      <c r="C620" s="11">
        <v>14.2100000000045</v>
      </c>
      <c r="D620" s="11">
        <v>94</v>
      </c>
    </row>
    <row r="621" spans="2:4" ht="15" thickBot="1" x14ac:dyDescent="0.45">
      <c r="B621" s="16" t="s">
        <v>7</v>
      </c>
      <c r="C621" s="17">
        <v>14.200000000004501</v>
      </c>
      <c r="D621" s="17">
        <v>93.5</v>
      </c>
    </row>
    <row r="622" spans="2:4" ht="15" thickBot="1" x14ac:dyDescent="0.45">
      <c r="B622" s="16" t="s">
        <v>8</v>
      </c>
      <c r="C622" s="17">
        <v>14.1300000000046</v>
      </c>
      <c r="D622" s="17">
        <v>93.5</v>
      </c>
    </row>
    <row r="623" spans="2:4" ht="15" thickBot="1" x14ac:dyDescent="0.45">
      <c r="B623" s="10" t="s">
        <v>7</v>
      </c>
      <c r="C623" s="11">
        <v>14.1200000000046</v>
      </c>
      <c r="D623" s="11">
        <v>93</v>
      </c>
    </row>
    <row r="624" spans="2:4" ht="15" thickBot="1" x14ac:dyDescent="0.45">
      <c r="B624" s="10" t="s">
        <v>8</v>
      </c>
      <c r="C624" s="11">
        <v>14.060000000004599</v>
      </c>
      <c r="D624" s="11">
        <v>93</v>
      </c>
    </row>
    <row r="625" spans="2:4" ht="15" thickBot="1" x14ac:dyDescent="0.45">
      <c r="B625" s="16" t="s">
        <v>7</v>
      </c>
      <c r="C625" s="17">
        <v>14.0500000000046</v>
      </c>
      <c r="D625" s="17">
        <v>92.5</v>
      </c>
    </row>
    <row r="626" spans="2:4" ht="15" thickBot="1" x14ac:dyDescent="0.45">
      <c r="B626" s="16" t="s">
        <v>8</v>
      </c>
      <c r="C626" s="17">
        <v>13.980000000004599</v>
      </c>
      <c r="D626" s="17">
        <v>92.5</v>
      </c>
    </row>
    <row r="627" spans="2:4" ht="15" thickBot="1" x14ac:dyDescent="0.45">
      <c r="B627" s="10" t="s">
        <v>7</v>
      </c>
      <c r="C627" s="11">
        <v>13.9700000000046</v>
      </c>
      <c r="D627" s="11">
        <v>92</v>
      </c>
    </row>
    <row r="628" spans="2:4" ht="15" thickBot="1" x14ac:dyDescent="0.45">
      <c r="B628" s="10" t="s">
        <v>8</v>
      </c>
      <c r="C628" s="11">
        <v>13.910000000004599</v>
      </c>
      <c r="D628" s="11">
        <v>92</v>
      </c>
    </row>
    <row r="629" spans="2:4" ht="15" thickBot="1" x14ac:dyDescent="0.45">
      <c r="B629" s="16" t="s">
        <v>7</v>
      </c>
      <c r="C629" s="17">
        <v>13.900000000004599</v>
      </c>
      <c r="D629" s="17">
        <v>91.5</v>
      </c>
    </row>
    <row r="630" spans="2:4" ht="15" thickBot="1" x14ac:dyDescent="0.45">
      <c r="B630" s="16" t="s">
        <v>8</v>
      </c>
      <c r="C630" s="17">
        <v>13.830000000004601</v>
      </c>
      <c r="D630" s="17">
        <v>91.5</v>
      </c>
    </row>
    <row r="631" spans="2:4" ht="15" thickBot="1" x14ac:dyDescent="0.45">
      <c r="B631" s="10" t="s">
        <v>7</v>
      </c>
      <c r="C631" s="11">
        <v>13.820000000004599</v>
      </c>
      <c r="D631" s="11">
        <v>91</v>
      </c>
    </row>
    <row r="632" spans="2:4" ht="15" thickBot="1" x14ac:dyDescent="0.45">
      <c r="B632" s="10" t="s">
        <v>8</v>
      </c>
      <c r="C632" s="11">
        <v>13.750000000004601</v>
      </c>
      <c r="D632" s="11">
        <v>91</v>
      </c>
    </row>
    <row r="633" spans="2:4" ht="15" thickBot="1" x14ac:dyDescent="0.45">
      <c r="B633" s="16" t="s">
        <v>7</v>
      </c>
      <c r="C633" s="17">
        <v>13.740000000004599</v>
      </c>
      <c r="D633" s="17">
        <v>90.5</v>
      </c>
    </row>
    <row r="634" spans="2:4" ht="15" thickBot="1" x14ac:dyDescent="0.45">
      <c r="B634" s="16" t="s">
        <v>8</v>
      </c>
      <c r="C634" s="17">
        <v>13.6800000000046</v>
      </c>
      <c r="D634" s="17">
        <v>90.5</v>
      </c>
    </row>
    <row r="635" spans="2:4" ht="15" thickBot="1" x14ac:dyDescent="0.45">
      <c r="B635" s="10" t="s">
        <v>7</v>
      </c>
      <c r="C635" s="11">
        <v>13.670000000004601</v>
      </c>
      <c r="D635" s="11">
        <v>90</v>
      </c>
    </row>
    <row r="636" spans="2:4" ht="15" thickBot="1" x14ac:dyDescent="0.45">
      <c r="B636" s="10" t="s">
        <v>8</v>
      </c>
      <c r="C636" s="11">
        <v>13.6000000000047</v>
      </c>
      <c r="D636" s="11">
        <v>90</v>
      </c>
    </row>
    <row r="637" spans="2:4" ht="15" thickBot="1" x14ac:dyDescent="0.45">
      <c r="B637" s="16" t="s">
        <v>7</v>
      </c>
      <c r="C637" s="17">
        <v>13.5900000000047</v>
      </c>
      <c r="D637" s="17">
        <v>89.5</v>
      </c>
    </row>
    <row r="638" spans="2:4" ht="15" thickBot="1" x14ac:dyDescent="0.45">
      <c r="B638" s="16" t="s">
        <v>8</v>
      </c>
      <c r="C638" s="17">
        <v>13.5300000000047</v>
      </c>
      <c r="D638" s="17">
        <v>89.5</v>
      </c>
    </row>
    <row r="639" spans="2:4" ht="15" thickBot="1" x14ac:dyDescent="0.45">
      <c r="B639" s="10" t="s">
        <v>7</v>
      </c>
      <c r="C639" s="11">
        <v>13.5200000000047</v>
      </c>
      <c r="D639" s="11">
        <v>89</v>
      </c>
    </row>
    <row r="640" spans="2:4" ht="15" thickBot="1" x14ac:dyDescent="0.45">
      <c r="B640" s="10" t="s">
        <v>8</v>
      </c>
      <c r="C640" s="11">
        <v>13.4500000000047</v>
      </c>
      <c r="D640" s="11">
        <v>89</v>
      </c>
    </row>
    <row r="641" spans="2:4" ht="15" thickBot="1" x14ac:dyDescent="0.45">
      <c r="B641" s="16" t="s">
        <v>7</v>
      </c>
      <c r="C641" s="17">
        <v>13.4400000000047</v>
      </c>
      <c r="D641" s="17">
        <v>88.5</v>
      </c>
    </row>
    <row r="642" spans="2:4" ht="15" thickBot="1" x14ac:dyDescent="0.45">
      <c r="B642" s="16" t="s">
        <v>8</v>
      </c>
      <c r="C642" s="17">
        <v>13.380000000004699</v>
      </c>
      <c r="D642" s="17">
        <v>88.5</v>
      </c>
    </row>
    <row r="643" spans="2:4" ht="15" thickBot="1" x14ac:dyDescent="0.45">
      <c r="B643" s="10" t="s">
        <v>7</v>
      </c>
      <c r="C643" s="11">
        <v>13.370000000004699</v>
      </c>
      <c r="D643" s="11">
        <v>88</v>
      </c>
    </row>
    <row r="644" spans="2:4" ht="15" thickBot="1" x14ac:dyDescent="0.45">
      <c r="B644" s="10" t="s">
        <v>8</v>
      </c>
      <c r="C644" s="11">
        <v>13.300000000004699</v>
      </c>
      <c r="D644" s="11">
        <v>88</v>
      </c>
    </row>
    <row r="645" spans="2:4" ht="15" thickBot="1" x14ac:dyDescent="0.45">
      <c r="B645" s="16" t="s">
        <v>7</v>
      </c>
      <c r="C645" s="17">
        <v>13.290000000004699</v>
      </c>
      <c r="D645" s="17">
        <v>87.5</v>
      </c>
    </row>
    <row r="646" spans="2:4" ht="15" thickBot="1" x14ac:dyDescent="0.45">
      <c r="B646" s="16" t="s">
        <v>8</v>
      </c>
      <c r="C646" s="17">
        <v>13.220000000004701</v>
      </c>
      <c r="D646" s="17">
        <v>87.5</v>
      </c>
    </row>
    <row r="647" spans="2:4" ht="15" thickBot="1" x14ac:dyDescent="0.45">
      <c r="B647" s="10" t="s">
        <v>7</v>
      </c>
      <c r="C647" s="11">
        <v>13.210000000004699</v>
      </c>
      <c r="D647" s="11">
        <v>87</v>
      </c>
    </row>
    <row r="648" spans="2:4" ht="15" thickBot="1" x14ac:dyDescent="0.45">
      <c r="B648" s="10" t="s">
        <v>8</v>
      </c>
      <c r="C648" s="11">
        <v>13.150000000004701</v>
      </c>
      <c r="D648" s="11">
        <v>87</v>
      </c>
    </row>
    <row r="649" spans="2:4" ht="15" thickBot="1" x14ac:dyDescent="0.45">
      <c r="B649" s="16" t="s">
        <v>7</v>
      </c>
      <c r="C649" s="17">
        <v>13.1400000000048</v>
      </c>
      <c r="D649" s="17">
        <v>86.5</v>
      </c>
    </row>
    <row r="650" spans="2:4" ht="15" thickBot="1" x14ac:dyDescent="0.45">
      <c r="B650" s="16" t="s">
        <v>8</v>
      </c>
      <c r="C650" s="17">
        <v>13.0700000000048</v>
      </c>
      <c r="D650" s="17">
        <v>86.5</v>
      </c>
    </row>
    <row r="651" spans="2:4" ht="15" thickBot="1" x14ac:dyDescent="0.45">
      <c r="B651" s="10" t="s">
        <v>7</v>
      </c>
      <c r="C651" s="11">
        <v>13.0600000000048</v>
      </c>
      <c r="D651" s="11">
        <v>86</v>
      </c>
    </row>
    <row r="652" spans="2:4" ht="15" thickBot="1" x14ac:dyDescent="0.45">
      <c r="B652" s="10" t="s">
        <v>8</v>
      </c>
      <c r="C652" s="11">
        <v>13.0000000000048</v>
      </c>
      <c r="D652" s="11">
        <v>86</v>
      </c>
    </row>
    <row r="653" spans="2:4" ht="15" thickBot="1" x14ac:dyDescent="0.45">
      <c r="B653" s="16" t="s">
        <v>7</v>
      </c>
      <c r="C653" s="17">
        <v>12.9900000000048</v>
      </c>
      <c r="D653" s="17">
        <v>85.5</v>
      </c>
    </row>
    <row r="654" spans="2:4" ht="15" thickBot="1" x14ac:dyDescent="0.45">
      <c r="B654" s="16" t="s">
        <v>8</v>
      </c>
      <c r="C654" s="17">
        <v>12.9200000000048</v>
      </c>
      <c r="D654" s="17">
        <v>85.5</v>
      </c>
    </row>
    <row r="655" spans="2:4" ht="15" thickBot="1" x14ac:dyDescent="0.45">
      <c r="B655" s="10" t="s">
        <v>7</v>
      </c>
      <c r="C655" s="11">
        <v>12.9100000000048</v>
      </c>
      <c r="D655" s="11">
        <v>85</v>
      </c>
    </row>
    <row r="656" spans="2:4" ht="15" thickBot="1" x14ac:dyDescent="0.45">
      <c r="B656" s="10" t="s">
        <v>8</v>
      </c>
      <c r="C656" s="11">
        <v>12.850000000004799</v>
      </c>
      <c r="D656" s="11">
        <v>85</v>
      </c>
    </row>
    <row r="657" spans="2:4" ht="15" thickBot="1" x14ac:dyDescent="0.45">
      <c r="B657" s="16" t="s">
        <v>7</v>
      </c>
      <c r="C657" s="17">
        <v>12.8400000000048</v>
      </c>
      <c r="D657" s="17">
        <v>84.5</v>
      </c>
    </row>
    <row r="658" spans="2:4" ht="15" thickBot="1" x14ac:dyDescent="0.45">
      <c r="B658" s="16" t="s">
        <v>8</v>
      </c>
      <c r="C658" s="17">
        <v>12.770000000004799</v>
      </c>
      <c r="D658" s="17">
        <v>84.5</v>
      </c>
    </row>
    <row r="659" spans="2:4" ht="15" thickBot="1" x14ac:dyDescent="0.45">
      <c r="B659" s="10" t="s">
        <v>7</v>
      </c>
      <c r="C659" s="11">
        <v>12.7600000000048</v>
      </c>
      <c r="D659" s="11">
        <v>84</v>
      </c>
    </row>
    <row r="660" spans="2:4" ht="15" thickBot="1" x14ac:dyDescent="0.45">
      <c r="B660" s="10" t="s">
        <v>8</v>
      </c>
      <c r="C660" s="11">
        <v>12.690000000004799</v>
      </c>
      <c r="D660" s="11">
        <v>84</v>
      </c>
    </row>
    <row r="661" spans="2:4" ht="15" thickBot="1" x14ac:dyDescent="0.45">
      <c r="B661" s="16" t="s">
        <v>7</v>
      </c>
      <c r="C661" s="17">
        <v>12.680000000004799</v>
      </c>
      <c r="D661" s="17">
        <v>83.5</v>
      </c>
    </row>
    <row r="662" spans="2:4" ht="15" thickBot="1" x14ac:dyDescent="0.45">
      <c r="B662" s="16" t="s">
        <v>8</v>
      </c>
      <c r="C662" s="17">
        <v>12.6200000000049</v>
      </c>
      <c r="D662" s="17">
        <v>83.5</v>
      </c>
    </row>
    <row r="663" spans="2:4" ht="15" thickBot="1" x14ac:dyDescent="0.45">
      <c r="B663" s="10" t="s">
        <v>7</v>
      </c>
      <c r="C663" s="11">
        <v>12.6100000000049</v>
      </c>
      <c r="D663" s="11">
        <v>83</v>
      </c>
    </row>
    <row r="664" spans="2:4" ht="15" thickBot="1" x14ac:dyDescent="0.45">
      <c r="B664" s="10" t="s">
        <v>8</v>
      </c>
      <c r="C664" s="11">
        <v>12.5400000000049</v>
      </c>
      <c r="D664" s="11">
        <v>83</v>
      </c>
    </row>
    <row r="665" spans="2:4" ht="15" thickBot="1" x14ac:dyDescent="0.45">
      <c r="B665" s="16" t="s">
        <v>7</v>
      </c>
      <c r="C665" s="17">
        <v>12.5300000000049</v>
      </c>
      <c r="D665" s="17">
        <v>82.5</v>
      </c>
    </row>
    <row r="666" spans="2:4" ht="15" thickBot="1" x14ac:dyDescent="0.45">
      <c r="B666" s="16" t="s">
        <v>8</v>
      </c>
      <c r="C666" s="17">
        <v>12.4700000000049</v>
      </c>
      <c r="D666" s="17">
        <v>82.5</v>
      </c>
    </row>
    <row r="667" spans="2:4" ht="15" thickBot="1" x14ac:dyDescent="0.45">
      <c r="B667" s="10" t="s">
        <v>7</v>
      </c>
      <c r="C667" s="11">
        <v>12.4600000000049</v>
      </c>
      <c r="D667" s="11">
        <v>82</v>
      </c>
    </row>
    <row r="668" spans="2:4" ht="15" thickBot="1" x14ac:dyDescent="0.45">
      <c r="B668" s="10" t="s">
        <v>8</v>
      </c>
      <c r="C668" s="11">
        <v>12.3900000000049</v>
      </c>
      <c r="D668" s="11">
        <v>82</v>
      </c>
    </row>
    <row r="669" spans="2:4" ht="15" thickBot="1" x14ac:dyDescent="0.45">
      <c r="B669" s="16" t="s">
        <v>7</v>
      </c>
      <c r="C669" s="17">
        <v>12.3800000000049</v>
      </c>
      <c r="D669" s="17">
        <v>81.5</v>
      </c>
    </row>
    <row r="670" spans="2:4" ht="15" thickBot="1" x14ac:dyDescent="0.45">
      <c r="B670" s="16" t="s">
        <v>8</v>
      </c>
      <c r="C670" s="17">
        <v>12.320000000004899</v>
      </c>
      <c r="D670" s="17">
        <v>81.5</v>
      </c>
    </row>
    <row r="671" spans="2:4" ht="15" thickBot="1" x14ac:dyDescent="0.45">
      <c r="B671" s="10" t="s">
        <v>7</v>
      </c>
      <c r="C671" s="11">
        <v>12.3100000000049</v>
      </c>
      <c r="D671" s="11">
        <v>81</v>
      </c>
    </row>
    <row r="672" spans="2:4" ht="15" thickBot="1" x14ac:dyDescent="0.45">
      <c r="B672" s="10" t="s">
        <v>8</v>
      </c>
      <c r="C672" s="11">
        <v>12.240000000004899</v>
      </c>
      <c r="D672" s="11">
        <v>81</v>
      </c>
    </row>
    <row r="673" spans="2:4" ht="15" thickBot="1" x14ac:dyDescent="0.45">
      <c r="B673" s="16" t="s">
        <v>7</v>
      </c>
      <c r="C673" s="17">
        <v>12.2300000000049</v>
      </c>
      <c r="D673" s="17">
        <v>80.5</v>
      </c>
    </row>
    <row r="674" spans="2:4" ht="15" thickBot="1" x14ac:dyDescent="0.45">
      <c r="B674" s="16" t="s">
        <v>8</v>
      </c>
      <c r="C674" s="17">
        <v>12.160000000004899</v>
      </c>
      <c r="D674" s="17">
        <v>80.5</v>
      </c>
    </row>
    <row r="675" spans="2:4" ht="15" thickBot="1" x14ac:dyDescent="0.45">
      <c r="B675" s="10" t="s">
        <v>7</v>
      </c>
      <c r="C675" s="11">
        <v>12.1500000000049</v>
      </c>
      <c r="D675" s="11">
        <v>80</v>
      </c>
    </row>
    <row r="676" spans="2:4" ht="15" thickBot="1" x14ac:dyDescent="0.45">
      <c r="B676" s="10" t="s">
        <v>8</v>
      </c>
      <c r="C676" s="11">
        <v>12.090000000005</v>
      </c>
      <c r="D676" s="11">
        <v>80</v>
      </c>
    </row>
    <row r="677" spans="2:4" ht="15" thickBot="1" x14ac:dyDescent="0.45">
      <c r="B677" s="16" t="s">
        <v>7</v>
      </c>
      <c r="C677" s="17">
        <v>12.080000000005001</v>
      </c>
      <c r="D677" s="17">
        <v>79.5</v>
      </c>
    </row>
    <row r="678" spans="2:4" ht="15" thickBot="1" x14ac:dyDescent="0.45">
      <c r="B678" s="16" t="s">
        <v>8</v>
      </c>
      <c r="C678" s="17">
        <v>12.010000000005</v>
      </c>
      <c r="D678" s="17">
        <v>79.5</v>
      </c>
    </row>
    <row r="679" spans="2:4" ht="15" thickBot="1" x14ac:dyDescent="0.45">
      <c r="B679" s="10" t="s">
        <v>7</v>
      </c>
      <c r="C679" s="11">
        <v>12.000000000005</v>
      </c>
      <c r="D679" s="11">
        <v>79</v>
      </c>
    </row>
    <row r="680" spans="2:4" ht="15" thickBot="1" x14ac:dyDescent="0.45">
      <c r="B680" s="10" t="s">
        <v>8</v>
      </c>
      <c r="C680" s="11">
        <v>11.940000000005</v>
      </c>
      <c r="D680" s="11">
        <v>79</v>
      </c>
    </row>
    <row r="681" spans="2:4" ht="15" thickBot="1" x14ac:dyDescent="0.45">
      <c r="B681" s="16" t="s">
        <v>7</v>
      </c>
      <c r="C681" s="17">
        <v>11.930000000005</v>
      </c>
      <c r="D681" s="17">
        <v>78.5</v>
      </c>
    </row>
    <row r="682" spans="2:4" ht="15" thickBot="1" x14ac:dyDescent="0.45">
      <c r="B682" s="16" t="s">
        <v>8</v>
      </c>
      <c r="C682" s="17">
        <v>11.860000000005</v>
      </c>
      <c r="D682" s="17">
        <v>78.5</v>
      </c>
    </row>
    <row r="683" spans="2:4" ht="15" thickBot="1" x14ac:dyDescent="0.45">
      <c r="B683" s="10" t="s">
        <v>7</v>
      </c>
      <c r="C683" s="11">
        <v>11.850000000005</v>
      </c>
      <c r="D683" s="11">
        <v>78</v>
      </c>
    </row>
    <row r="684" spans="2:4" ht="15" thickBot="1" x14ac:dyDescent="0.45">
      <c r="B684" s="10" t="s">
        <v>8</v>
      </c>
      <c r="C684" s="11">
        <v>11.790000000005</v>
      </c>
      <c r="D684" s="11">
        <v>78</v>
      </c>
    </row>
    <row r="685" spans="2:4" ht="15" thickBot="1" x14ac:dyDescent="0.45">
      <c r="B685" s="16" t="s">
        <v>7</v>
      </c>
      <c r="C685" s="17">
        <v>11.780000000005</v>
      </c>
      <c r="D685" s="17">
        <v>77.5</v>
      </c>
    </row>
    <row r="686" spans="2:4" ht="15" thickBot="1" x14ac:dyDescent="0.45">
      <c r="B686" s="16" t="s">
        <v>8</v>
      </c>
      <c r="C686" s="17">
        <v>11.710000000005</v>
      </c>
      <c r="D686" s="17">
        <v>77.5</v>
      </c>
    </row>
    <row r="687" spans="2:4" ht="15" thickBot="1" x14ac:dyDescent="0.45">
      <c r="B687" s="10" t="s">
        <v>7</v>
      </c>
      <c r="C687" s="11">
        <v>11.700000000005</v>
      </c>
      <c r="D687" s="11">
        <v>77</v>
      </c>
    </row>
    <row r="688" spans="2:4" ht="15" thickBot="1" x14ac:dyDescent="0.45">
      <c r="B688" s="10" t="s">
        <v>8</v>
      </c>
      <c r="C688" s="11">
        <v>11.630000000005101</v>
      </c>
      <c r="D688" s="11">
        <v>77</v>
      </c>
    </row>
    <row r="689" spans="2:4" ht="15" thickBot="1" x14ac:dyDescent="0.45">
      <c r="B689" s="16" t="s">
        <v>7</v>
      </c>
      <c r="C689" s="17">
        <v>11.620000000005099</v>
      </c>
      <c r="D689" s="17">
        <v>76.5</v>
      </c>
    </row>
    <row r="690" spans="2:4" ht="15" thickBot="1" x14ac:dyDescent="0.45">
      <c r="B690" s="16" t="s">
        <v>8</v>
      </c>
      <c r="C690" s="17">
        <v>11.5600000000051</v>
      </c>
      <c r="D690" s="17">
        <v>76.5</v>
      </c>
    </row>
    <row r="691" spans="2:4" ht="15" thickBot="1" x14ac:dyDescent="0.45">
      <c r="B691" s="10" t="s">
        <v>7</v>
      </c>
      <c r="C691" s="11">
        <v>11.550000000005101</v>
      </c>
      <c r="D691" s="11">
        <v>76</v>
      </c>
    </row>
    <row r="692" spans="2:4" ht="15" thickBot="1" x14ac:dyDescent="0.45">
      <c r="B692" s="10" t="s">
        <v>8</v>
      </c>
      <c r="C692" s="11">
        <v>11.4800000000051</v>
      </c>
      <c r="D692" s="11">
        <v>76</v>
      </c>
    </row>
    <row r="693" spans="2:4" ht="15" thickBot="1" x14ac:dyDescent="0.45">
      <c r="B693" s="16" t="s">
        <v>7</v>
      </c>
      <c r="C693" s="17">
        <v>11.470000000005101</v>
      </c>
      <c r="D693" s="17">
        <v>75.5</v>
      </c>
    </row>
    <row r="694" spans="2:4" ht="15" thickBot="1" x14ac:dyDescent="0.45">
      <c r="B694" s="16" t="s">
        <v>8</v>
      </c>
      <c r="C694" s="17">
        <v>11.4100000000051</v>
      </c>
      <c r="D694" s="17">
        <v>75.5</v>
      </c>
    </row>
    <row r="695" spans="2:4" ht="15" thickBot="1" x14ac:dyDescent="0.45">
      <c r="B695" s="10" t="s">
        <v>7</v>
      </c>
      <c r="C695" s="11">
        <v>11.4000000000051</v>
      </c>
      <c r="D695" s="11">
        <v>75</v>
      </c>
    </row>
    <row r="696" spans="2:4" ht="15" thickBot="1" x14ac:dyDescent="0.45">
      <c r="B696" s="10" t="s">
        <v>8</v>
      </c>
      <c r="C696" s="11">
        <v>11.3300000000051</v>
      </c>
      <c r="D696" s="11">
        <v>75</v>
      </c>
    </row>
    <row r="697" spans="2:4" ht="15" thickBot="1" x14ac:dyDescent="0.45">
      <c r="B697" s="16" t="s">
        <v>7</v>
      </c>
      <c r="C697" s="17">
        <v>11.3200000000051</v>
      </c>
      <c r="D697" s="17">
        <v>74.5</v>
      </c>
    </row>
    <row r="698" spans="2:4" ht="15" thickBot="1" x14ac:dyDescent="0.45">
      <c r="B698" s="16" t="s">
        <v>8</v>
      </c>
      <c r="C698" s="17">
        <v>11.2500000000051</v>
      </c>
      <c r="D698" s="17">
        <v>74.5</v>
      </c>
    </row>
    <row r="699" spans="2:4" ht="15" thickBot="1" x14ac:dyDescent="0.45">
      <c r="B699" s="10" t="s">
        <v>7</v>
      </c>
      <c r="C699" s="11">
        <v>11.2400000000051</v>
      </c>
      <c r="D699" s="11">
        <v>74</v>
      </c>
    </row>
    <row r="700" spans="2:4" ht="15" thickBot="1" x14ac:dyDescent="0.45">
      <c r="B700" s="10" t="s">
        <v>8</v>
      </c>
      <c r="C700" s="11">
        <v>11.1800000000051</v>
      </c>
      <c r="D700" s="11">
        <v>74</v>
      </c>
    </row>
    <row r="701" spans="2:4" ht="15" thickBot="1" x14ac:dyDescent="0.45">
      <c r="B701" s="16" t="s">
        <v>7</v>
      </c>
      <c r="C701" s="17">
        <v>11.1700000000051</v>
      </c>
      <c r="D701" s="17">
        <v>73.5</v>
      </c>
    </row>
    <row r="702" spans="2:4" ht="15" thickBot="1" x14ac:dyDescent="0.45">
      <c r="B702" s="16" t="s">
        <v>8</v>
      </c>
      <c r="C702" s="17">
        <v>11.100000000005201</v>
      </c>
      <c r="D702" s="17">
        <v>73.5</v>
      </c>
    </row>
    <row r="703" spans="2:4" ht="15" thickBot="1" x14ac:dyDescent="0.45">
      <c r="B703" s="10" t="s">
        <v>7</v>
      </c>
      <c r="C703" s="11">
        <v>11.090000000005199</v>
      </c>
      <c r="D703" s="11">
        <v>73</v>
      </c>
    </row>
    <row r="704" spans="2:4" ht="15" thickBot="1" x14ac:dyDescent="0.45">
      <c r="B704" s="10" t="s">
        <v>8</v>
      </c>
      <c r="C704" s="11">
        <v>11.030000000005201</v>
      </c>
      <c r="D704" s="11">
        <v>73</v>
      </c>
    </row>
    <row r="705" spans="2:4" ht="15" thickBot="1" x14ac:dyDescent="0.45">
      <c r="B705" s="16" t="s">
        <v>7</v>
      </c>
      <c r="C705" s="17">
        <v>11.020000000005201</v>
      </c>
      <c r="D705" s="17">
        <v>72.5</v>
      </c>
    </row>
    <row r="706" spans="2:4" ht="15" thickBot="1" x14ac:dyDescent="0.45">
      <c r="B706" s="16" t="s">
        <v>8</v>
      </c>
      <c r="C706" s="17">
        <v>10.9500000000052</v>
      </c>
      <c r="D706" s="17">
        <v>72.5</v>
      </c>
    </row>
    <row r="707" spans="2:4" ht="15" thickBot="1" x14ac:dyDescent="0.45">
      <c r="B707" s="10" t="s">
        <v>7</v>
      </c>
      <c r="C707" s="11">
        <v>10.940000000005201</v>
      </c>
      <c r="D707" s="11">
        <v>72</v>
      </c>
    </row>
    <row r="708" spans="2:4" ht="15" thickBot="1" x14ac:dyDescent="0.45">
      <c r="B708" s="10" t="s">
        <v>8</v>
      </c>
      <c r="C708" s="11">
        <v>10.8800000000052</v>
      </c>
      <c r="D708" s="11">
        <v>72</v>
      </c>
    </row>
    <row r="709" spans="2:4" ht="15" thickBot="1" x14ac:dyDescent="0.45">
      <c r="B709" s="16" t="s">
        <v>7</v>
      </c>
      <c r="C709" s="17">
        <v>10.8700000000052</v>
      </c>
      <c r="D709" s="17">
        <v>71.5</v>
      </c>
    </row>
    <row r="710" spans="2:4" ht="15" thickBot="1" x14ac:dyDescent="0.45">
      <c r="B710" s="16" t="s">
        <v>8</v>
      </c>
      <c r="C710" s="17">
        <v>10.8000000000052</v>
      </c>
      <c r="D710" s="17">
        <v>71.5</v>
      </c>
    </row>
    <row r="711" spans="2:4" ht="15" thickBot="1" x14ac:dyDescent="0.45">
      <c r="B711" s="10" t="s">
        <v>7</v>
      </c>
      <c r="C711" s="11">
        <v>10.7900000000052</v>
      </c>
      <c r="D711" s="11">
        <v>71</v>
      </c>
    </row>
    <row r="712" spans="2:4" ht="15" thickBot="1" x14ac:dyDescent="0.45">
      <c r="B712" s="10" t="s">
        <v>8</v>
      </c>
      <c r="C712" s="11">
        <v>10.7200000000052</v>
      </c>
      <c r="D712" s="11">
        <v>71</v>
      </c>
    </row>
    <row r="713" spans="2:4" ht="15" thickBot="1" x14ac:dyDescent="0.45">
      <c r="B713" s="16" t="s">
        <v>7</v>
      </c>
      <c r="C713" s="17">
        <v>10.7100000000052</v>
      </c>
      <c r="D713" s="17">
        <v>70.5</v>
      </c>
    </row>
    <row r="714" spans="2:4" ht="15" thickBot="1" x14ac:dyDescent="0.45">
      <c r="B714" s="16" t="s">
        <v>8</v>
      </c>
      <c r="C714" s="17">
        <v>10.6500000000052</v>
      </c>
      <c r="D714" s="17">
        <v>70.5</v>
      </c>
    </row>
    <row r="715" spans="2:4" ht="15" thickBot="1" x14ac:dyDescent="0.45">
      <c r="B715" s="10" t="s">
        <v>7</v>
      </c>
      <c r="C715" s="11">
        <v>10.6400000000052</v>
      </c>
      <c r="D715" s="11">
        <v>70</v>
      </c>
    </row>
    <row r="716" spans="2:4" ht="15" thickBot="1" x14ac:dyDescent="0.45">
      <c r="B716" s="10" t="s">
        <v>8</v>
      </c>
      <c r="C716" s="11">
        <v>10.570000000005299</v>
      </c>
      <c r="D716" s="11">
        <v>70</v>
      </c>
    </row>
    <row r="717" spans="2:4" ht="15" thickBot="1" x14ac:dyDescent="0.45">
      <c r="B717" s="16" t="s">
        <v>7</v>
      </c>
      <c r="C717" s="17">
        <v>10.560000000005299</v>
      </c>
      <c r="D717" s="17">
        <v>69.5</v>
      </c>
    </row>
    <row r="718" spans="2:4" ht="15" thickBot="1" x14ac:dyDescent="0.45">
      <c r="B718" s="16" t="s">
        <v>8</v>
      </c>
      <c r="C718" s="17">
        <v>10.500000000005301</v>
      </c>
      <c r="D718" s="17">
        <v>69.5</v>
      </c>
    </row>
    <row r="719" spans="2:4" ht="15" thickBot="1" x14ac:dyDescent="0.45">
      <c r="B719" s="10" t="s">
        <v>7</v>
      </c>
      <c r="C719" s="11">
        <v>10.490000000005301</v>
      </c>
      <c r="D719" s="11">
        <v>69</v>
      </c>
    </row>
    <row r="720" spans="2:4" ht="15" thickBot="1" x14ac:dyDescent="0.45">
      <c r="B720" s="10" t="s">
        <v>8</v>
      </c>
      <c r="C720" s="11">
        <v>10.420000000005301</v>
      </c>
      <c r="D720" s="11">
        <v>69</v>
      </c>
    </row>
    <row r="721" spans="2:4" ht="15" thickBot="1" x14ac:dyDescent="0.45">
      <c r="B721" s="16" t="s">
        <v>7</v>
      </c>
      <c r="C721" s="17">
        <v>10.410000000005301</v>
      </c>
      <c r="D721" s="17">
        <v>68.5</v>
      </c>
    </row>
    <row r="722" spans="2:4" ht="15" thickBot="1" x14ac:dyDescent="0.45">
      <c r="B722" s="16" t="s">
        <v>8</v>
      </c>
      <c r="C722" s="17">
        <v>10.3500000000053</v>
      </c>
      <c r="D722" s="17">
        <v>68.5</v>
      </c>
    </row>
    <row r="723" spans="2:4" ht="15" thickBot="1" x14ac:dyDescent="0.45">
      <c r="B723" s="10" t="s">
        <v>7</v>
      </c>
      <c r="C723" s="11">
        <v>10.340000000005301</v>
      </c>
      <c r="D723" s="11">
        <v>68</v>
      </c>
    </row>
    <row r="724" spans="2:4" ht="15" thickBot="1" x14ac:dyDescent="0.45">
      <c r="B724" s="10" t="s">
        <v>8</v>
      </c>
      <c r="C724" s="11">
        <v>10.2700000000053</v>
      </c>
      <c r="D724" s="11">
        <v>68</v>
      </c>
    </row>
    <row r="725" spans="2:4" ht="15" thickBot="1" x14ac:dyDescent="0.45">
      <c r="B725" s="16" t="s">
        <v>7</v>
      </c>
      <c r="C725" s="17">
        <v>10.2600000000053</v>
      </c>
      <c r="D725" s="17">
        <v>67.5</v>
      </c>
    </row>
    <row r="726" spans="2:4" ht="15" thickBot="1" x14ac:dyDescent="0.45">
      <c r="B726" s="16" t="s">
        <v>8</v>
      </c>
      <c r="C726" s="17">
        <v>10.1900000000053</v>
      </c>
      <c r="D726" s="17">
        <v>67.5</v>
      </c>
    </row>
    <row r="727" spans="2:4" ht="15" thickBot="1" x14ac:dyDescent="0.45">
      <c r="B727" s="10" t="s">
        <v>7</v>
      </c>
      <c r="C727" s="11">
        <v>10.1800000000053</v>
      </c>
      <c r="D727" s="11">
        <v>67</v>
      </c>
    </row>
    <row r="728" spans="2:4" ht="15" thickBot="1" x14ac:dyDescent="0.45">
      <c r="B728" s="10" t="s">
        <v>8</v>
      </c>
      <c r="C728" s="11">
        <v>10.120000000005399</v>
      </c>
      <c r="D728" s="11">
        <v>67</v>
      </c>
    </row>
    <row r="729" spans="2:4" ht="15" thickBot="1" x14ac:dyDescent="0.45">
      <c r="B729" s="16" t="s">
        <v>7</v>
      </c>
      <c r="C729" s="17">
        <v>10.1100000000054</v>
      </c>
      <c r="D729" s="17">
        <v>66.5</v>
      </c>
    </row>
    <row r="730" spans="2:4" ht="15" thickBot="1" x14ac:dyDescent="0.45">
      <c r="B730" s="16" t="s">
        <v>8</v>
      </c>
      <c r="C730" s="17">
        <v>10.040000000005399</v>
      </c>
      <c r="D730" s="17">
        <v>66.5</v>
      </c>
    </row>
    <row r="731" spans="2:4" ht="15" thickBot="1" x14ac:dyDescent="0.45">
      <c r="B731" s="10" t="s">
        <v>7</v>
      </c>
      <c r="C731" s="11">
        <v>10.030000000005399</v>
      </c>
      <c r="D731" s="11">
        <v>66</v>
      </c>
    </row>
    <row r="732" spans="2:4" ht="15" thickBot="1" x14ac:dyDescent="0.45">
      <c r="B732" s="10" t="s">
        <v>8</v>
      </c>
      <c r="C732" s="11">
        <v>9.9700000000054008</v>
      </c>
      <c r="D732" s="11">
        <v>66</v>
      </c>
    </row>
    <row r="733" spans="2:4" ht="15" thickBot="1" x14ac:dyDescent="0.45">
      <c r="B733" s="16" t="s">
        <v>7</v>
      </c>
      <c r="C733" s="17">
        <v>9.9600000000053992</v>
      </c>
      <c r="D733" s="17">
        <v>65.5</v>
      </c>
    </row>
    <row r="734" spans="2:4" ht="15" thickBot="1" x14ac:dyDescent="0.45">
      <c r="B734" s="16" t="s">
        <v>8</v>
      </c>
      <c r="C734" s="17">
        <v>9.8900000000054007</v>
      </c>
      <c r="D734" s="17">
        <v>65.5</v>
      </c>
    </row>
    <row r="735" spans="2:4" ht="15" thickBot="1" x14ac:dyDescent="0.45">
      <c r="B735" s="10" t="s">
        <v>7</v>
      </c>
      <c r="C735" s="11">
        <v>9.8800000000053991</v>
      </c>
      <c r="D735" s="11">
        <v>65</v>
      </c>
    </row>
    <row r="736" spans="2:4" ht="15" thickBot="1" x14ac:dyDescent="0.45">
      <c r="B736" s="10" t="s">
        <v>8</v>
      </c>
      <c r="C736" s="11">
        <v>9.8200000000054004</v>
      </c>
      <c r="D736" s="11">
        <v>65</v>
      </c>
    </row>
    <row r="737" spans="2:4" ht="15" thickBot="1" x14ac:dyDescent="0.45">
      <c r="B737" s="16" t="s">
        <v>7</v>
      </c>
      <c r="C737" s="17">
        <v>9.8100000000054006</v>
      </c>
      <c r="D737" s="17">
        <v>64.5</v>
      </c>
    </row>
    <row r="738" spans="2:4" ht="15" thickBot="1" x14ac:dyDescent="0.45">
      <c r="B738" s="16" t="s">
        <v>8</v>
      </c>
      <c r="C738" s="17">
        <v>9.7400000000054003</v>
      </c>
      <c r="D738" s="17">
        <v>64.5</v>
      </c>
    </row>
    <row r="739" spans="2:4" ht="15" thickBot="1" x14ac:dyDescent="0.45">
      <c r="B739" s="10" t="s">
        <v>7</v>
      </c>
      <c r="C739" s="11">
        <v>9.7300000000054006</v>
      </c>
      <c r="D739" s="11">
        <v>64</v>
      </c>
    </row>
    <row r="740" spans="2:4" ht="15" thickBot="1" x14ac:dyDescent="0.45">
      <c r="B740" s="10" t="s">
        <v>8</v>
      </c>
      <c r="C740" s="11">
        <v>9.6600000000054003</v>
      </c>
      <c r="D740" s="11">
        <v>64</v>
      </c>
    </row>
    <row r="741" spans="2:4" ht="15" thickBot="1" x14ac:dyDescent="0.45">
      <c r="B741" s="16" t="s">
        <v>7</v>
      </c>
      <c r="C741" s="17">
        <v>9.6500000000054005</v>
      </c>
      <c r="D741" s="17">
        <v>63.5</v>
      </c>
    </row>
    <row r="742" spans="2:4" ht="15" thickBot="1" x14ac:dyDescent="0.45">
      <c r="B742" s="16" t="s">
        <v>8</v>
      </c>
      <c r="C742" s="17">
        <v>9.5900000000054995</v>
      </c>
      <c r="D742" s="17">
        <v>63.5</v>
      </c>
    </row>
    <row r="743" spans="2:4" ht="15" thickBot="1" x14ac:dyDescent="0.45">
      <c r="B743" s="10" t="s">
        <v>7</v>
      </c>
      <c r="C743" s="11">
        <v>9.5800000000054997</v>
      </c>
      <c r="D743" s="11">
        <v>63</v>
      </c>
    </row>
    <row r="744" spans="2:4" ht="15" thickBot="1" x14ac:dyDescent="0.45">
      <c r="B744" s="10" t="s">
        <v>8</v>
      </c>
      <c r="C744" s="11">
        <v>9.5100000000054994</v>
      </c>
      <c r="D744" s="11">
        <v>63</v>
      </c>
    </row>
    <row r="745" spans="2:4" ht="15" thickBot="1" x14ac:dyDescent="0.45">
      <c r="B745" s="16" t="s">
        <v>7</v>
      </c>
      <c r="C745" s="17">
        <v>9.5000000000054996</v>
      </c>
      <c r="D745" s="17">
        <v>62.5</v>
      </c>
    </row>
    <row r="746" spans="2:4" ht="15" thickBot="1" x14ac:dyDescent="0.45">
      <c r="B746" s="16" t="s">
        <v>8</v>
      </c>
      <c r="C746" s="17">
        <v>9.4400000000055009</v>
      </c>
      <c r="D746" s="17">
        <v>62.5</v>
      </c>
    </row>
    <row r="747" spans="2:4" ht="15" thickBot="1" x14ac:dyDescent="0.45">
      <c r="B747" s="10" t="s">
        <v>7</v>
      </c>
      <c r="C747" s="11">
        <v>9.4300000000054993</v>
      </c>
      <c r="D747" s="11">
        <v>62</v>
      </c>
    </row>
    <row r="748" spans="2:4" ht="15" thickBot="1" x14ac:dyDescent="0.45">
      <c r="B748" s="10" t="s">
        <v>8</v>
      </c>
      <c r="C748" s="11">
        <v>9.3600000000055008</v>
      </c>
      <c r="D748" s="11">
        <v>62</v>
      </c>
    </row>
    <row r="749" spans="2:4" ht="15" thickBot="1" x14ac:dyDescent="0.45">
      <c r="B749" s="16" t="s">
        <v>7</v>
      </c>
      <c r="C749" s="17">
        <v>9.3500000000054992</v>
      </c>
      <c r="D749" s="17">
        <v>61.5</v>
      </c>
    </row>
    <row r="750" spans="2:4" ht="15" thickBot="1" x14ac:dyDescent="0.45">
      <c r="B750" s="16" t="s">
        <v>8</v>
      </c>
      <c r="C750" s="17">
        <v>9.2900000000055005</v>
      </c>
      <c r="D750" s="17">
        <v>61.5</v>
      </c>
    </row>
    <row r="751" spans="2:4" ht="15" thickBot="1" x14ac:dyDescent="0.45">
      <c r="B751" s="10" t="s">
        <v>7</v>
      </c>
      <c r="C751" s="11">
        <v>9.2800000000055007</v>
      </c>
      <c r="D751" s="11">
        <v>61</v>
      </c>
    </row>
    <row r="752" spans="2:4" ht="15" thickBot="1" x14ac:dyDescent="0.45">
      <c r="B752" s="10" t="s">
        <v>8</v>
      </c>
      <c r="C752" s="11">
        <v>9.2100000000055005</v>
      </c>
      <c r="D752" s="11">
        <v>61</v>
      </c>
    </row>
    <row r="753" spans="2:4" ht="15" thickBot="1" x14ac:dyDescent="0.45">
      <c r="B753" s="16" t="s">
        <v>7</v>
      </c>
      <c r="C753" s="17">
        <v>9.2000000000055007</v>
      </c>
      <c r="D753" s="17">
        <v>60.5</v>
      </c>
    </row>
    <row r="754" spans="2:4" ht="15" thickBot="1" x14ac:dyDescent="0.45">
      <c r="B754" s="16" t="s">
        <v>8</v>
      </c>
      <c r="C754" s="17">
        <v>9.1300000000055004</v>
      </c>
      <c r="D754" s="17">
        <v>60.5</v>
      </c>
    </row>
    <row r="755" spans="2:4" ht="15" thickBot="1" x14ac:dyDescent="0.45">
      <c r="B755" s="10" t="s">
        <v>7</v>
      </c>
      <c r="C755" s="11">
        <v>9.1200000000055006</v>
      </c>
      <c r="D755" s="11">
        <v>60</v>
      </c>
    </row>
    <row r="756" spans="2:4" ht="15" thickBot="1" x14ac:dyDescent="0.45">
      <c r="B756" s="10" t="s">
        <v>8</v>
      </c>
      <c r="C756" s="11">
        <v>9.0600000000055996</v>
      </c>
      <c r="D756" s="11">
        <v>60</v>
      </c>
    </row>
    <row r="757" spans="2:4" ht="15" thickBot="1" x14ac:dyDescent="0.45">
      <c r="B757" s="16" t="s">
        <v>7</v>
      </c>
      <c r="C757" s="17">
        <v>9.0500000000055998</v>
      </c>
      <c r="D757" s="17">
        <v>59.5</v>
      </c>
    </row>
    <row r="758" spans="2:4" ht="15" thickBot="1" x14ac:dyDescent="0.45">
      <c r="B758" s="16" t="s">
        <v>8</v>
      </c>
      <c r="C758" s="17">
        <v>8.9800000000055995</v>
      </c>
      <c r="D758" s="17">
        <v>59.5</v>
      </c>
    </row>
    <row r="759" spans="2:4" ht="15" thickBot="1" x14ac:dyDescent="0.45">
      <c r="B759" s="10" t="s">
        <v>7</v>
      </c>
      <c r="C759" s="11">
        <v>8.9700000000055997</v>
      </c>
      <c r="D759" s="11">
        <v>59</v>
      </c>
    </row>
    <row r="760" spans="2:4" ht="15" thickBot="1" x14ac:dyDescent="0.45">
      <c r="B760" s="10" t="s">
        <v>8</v>
      </c>
      <c r="C760" s="11">
        <v>8.9100000000055992</v>
      </c>
      <c r="D760" s="11">
        <v>59</v>
      </c>
    </row>
    <row r="761" spans="2:4" ht="15" thickBot="1" x14ac:dyDescent="0.45">
      <c r="B761" s="16" t="s">
        <v>7</v>
      </c>
      <c r="C761" s="17">
        <v>8.9000000000055994</v>
      </c>
      <c r="D761" s="17">
        <v>58.5</v>
      </c>
    </row>
    <row r="762" spans="2:4" ht="15" thickBot="1" x14ac:dyDescent="0.45">
      <c r="B762" s="16" t="s">
        <v>8</v>
      </c>
      <c r="C762" s="17">
        <v>8.8300000000055991</v>
      </c>
      <c r="D762" s="17">
        <v>58.5</v>
      </c>
    </row>
    <row r="763" spans="2:4" ht="15" thickBot="1" x14ac:dyDescent="0.45">
      <c r="B763" s="10" t="s">
        <v>7</v>
      </c>
      <c r="C763" s="11">
        <v>8.8200000000055994</v>
      </c>
      <c r="D763" s="11">
        <v>58</v>
      </c>
    </row>
    <row r="764" spans="2:4" ht="15" thickBot="1" x14ac:dyDescent="0.45">
      <c r="B764" s="10" t="s">
        <v>8</v>
      </c>
      <c r="C764" s="11">
        <v>8.7500000000056009</v>
      </c>
      <c r="D764" s="11">
        <v>58</v>
      </c>
    </row>
    <row r="765" spans="2:4" ht="15" thickBot="1" x14ac:dyDescent="0.45">
      <c r="B765" s="16" t="s">
        <v>7</v>
      </c>
      <c r="C765" s="17">
        <v>8.7400000000055993</v>
      </c>
      <c r="D765" s="17">
        <v>57.5</v>
      </c>
    </row>
    <row r="766" spans="2:4" ht="15" thickBot="1" x14ac:dyDescent="0.45">
      <c r="B766" s="16" t="s">
        <v>8</v>
      </c>
      <c r="C766" s="17">
        <v>8.6800000000056006</v>
      </c>
      <c r="D766" s="17">
        <v>57.5</v>
      </c>
    </row>
    <row r="767" spans="2:4" ht="15" thickBot="1" x14ac:dyDescent="0.45">
      <c r="B767" s="10" t="s">
        <v>7</v>
      </c>
      <c r="C767" s="11">
        <v>8.6700000000056008</v>
      </c>
      <c r="D767" s="11">
        <v>57</v>
      </c>
    </row>
    <row r="768" spans="2:4" ht="15" thickBot="1" x14ac:dyDescent="0.45">
      <c r="B768" s="10" t="s">
        <v>8</v>
      </c>
      <c r="C768" s="11">
        <v>8.6000000000057</v>
      </c>
      <c r="D768" s="11">
        <v>57</v>
      </c>
    </row>
    <row r="769" spans="2:4" ht="15" thickBot="1" x14ac:dyDescent="0.45">
      <c r="B769" s="16" t="s">
        <v>7</v>
      </c>
      <c r="C769" s="17">
        <v>8.5900000000057002</v>
      </c>
      <c r="D769" s="17">
        <v>56.5</v>
      </c>
    </row>
    <row r="770" spans="2:4" ht="15" thickBot="1" x14ac:dyDescent="0.45">
      <c r="B770" s="16" t="s">
        <v>8</v>
      </c>
      <c r="C770" s="17">
        <v>8.5300000000056997</v>
      </c>
      <c r="D770" s="17">
        <v>56.5</v>
      </c>
    </row>
    <row r="771" spans="2:4" ht="15" thickBot="1" x14ac:dyDescent="0.45">
      <c r="B771" s="10" t="s">
        <v>7</v>
      </c>
      <c r="C771" s="11">
        <v>8.5200000000056999</v>
      </c>
      <c r="D771" s="11">
        <v>56</v>
      </c>
    </row>
    <row r="772" spans="2:4" ht="15" thickBot="1" x14ac:dyDescent="0.45">
      <c r="B772" s="10" t="s">
        <v>8</v>
      </c>
      <c r="C772" s="11">
        <v>8.4500000000056996</v>
      </c>
      <c r="D772" s="11">
        <v>56</v>
      </c>
    </row>
    <row r="773" spans="2:4" ht="15" thickBot="1" x14ac:dyDescent="0.45">
      <c r="B773" s="16" t="s">
        <v>7</v>
      </c>
      <c r="C773" s="17">
        <v>8.4400000000056998</v>
      </c>
      <c r="D773" s="17">
        <v>55.5</v>
      </c>
    </row>
    <row r="774" spans="2:4" ht="15" thickBot="1" x14ac:dyDescent="0.45">
      <c r="B774" s="16" t="s">
        <v>8</v>
      </c>
      <c r="C774" s="17">
        <v>8.3800000000056993</v>
      </c>
      <c r="D774" s="17">
        <v>55.5</v>
      </c>
    </row>
    <row r="775" spans="2:4" ht="15" thickBot="1" x14ac:dyDescent="0.45">
      <c r="B775" s="10" t="s">
        <v>7</v>
      </c>
      <c r="C775" s="11">
        <v>8.3700000000056995</v>
      </c>
      <c r="D775" s="11">
        <v>55</v>
      </c>
    </row>
    <row r="776" spans="2:4" ht="15" thickBot="1" x14ac:dyDescent="0.45">
      <c r="B776" s="10" t="s">
        <v>8</v>
      </c>
      <c r="C776" s="11">
        <v>8.3000000000056993</v>
      </c>
      <c r="D776" s="11">
        <v>55</v>
      </c>
    </row>
    <row r="777" spans="2:4" ht="15" thickBot="1" x14ac:dyDescent="0.45">
      <c r="B777" s="16" t="s">
        <v>7</v>
      </c>
      <c r="C777" s="17">
        <v>8.2900000000056995</v>
      </c>
      <c r="D777" s="17">
        <v>54.5</v>
      </c>
    </row>
    <row r="778" spans="2:4" ht="15" thickBot="1" x14ac:dyDescent="0.45">
      <c r="B778" s="16" t="s">
        <v>8</v>
      </c>
      <c r="C778" s="17">
        <v>8.2200000000056992</v>
      </c>
      <c r="D778" s="17">
        <v>54.5</v>
      </c>
    </row>
    <row r="779" spans="2:4" ht="15" thickBot="1" x14ac:dyDescent="0.45">
      <c r="B779" s="10" t="s">
        <v>7</v>
      </c>
      <c r="C779" s="11">
        <v>8.2100000000056994</v>
      </c>
      <c r="D779" s="11">
        <v>54</v>
      </c>
    </row>
    <row r="780" spans="2:4" ht="15" thickBot="1" x14ac:dyDescent="0.45">
      <c r="B780" s="10" t="s">
        <v>8</v>
      </c>
      <c r="C780" s="11">
        <v>8.1500000000057007</v>
      </c>
      <c r="D780" s="11">
        <v>54</v>
      </c>
    </row>
    <row r="781" spans="2:4" ht="15" thickBot="1" x14ac:dyDescent="0.45">
      <c r="B781" s="16" t="s">
        <v>7</v>
      </c>
      <c r="C781" s="17">
        <v>8.1400000000056991</v>
      </c>
      <c r="D781" s="17">
        <v>53.5</v>
      </c>
    </row>
    <row r="782" spans="2:4" ht="15" thickBot="1" x14ac:dyDescent="0.45">
      <c r="B782" s="16" t="s">
        <v>8</v>
      </c>
      <c r="C782" s="17">
        <v>8.0700000000058001</v>
      </c>
      <c r="D782" s="17">
        <v>53.5</v>
      </c>
    </row>
    <row r="783" spans="2:4" ht="15" thickBot="1" x14ac:dyDescent="0.45">
      <c r="B783" s="10" t="s">
        <v>7</v>
      </c>
      <c r="C783" s="11">
        <v>8.0600000000058003</v>
      </c>
      <c r="D783" s="11">
        <v>53</v>
      </c>
    </row>
    <row r="784" spans="2:4" ht="15" thickBot="1" x14ac:dyDescent="0.45">
      <c r="B784" s="10" t="s">
        <v>8</v>
      </c>
      <c r="C784" s="11">
        <v>8.0000000000057998</v>
      </c>
      <c r="D784" s="11">
        <v>53</v>
      </c>
    </row>
    <row r="785" spans="2:4" ht="15" thickBot="1" x14ac:dyDescent="0.45">
      <c r="B785" s="16" t="s">
        <v>7</v>
      </c>
      <c r="C785" s="17">
        <v>7.9900000000058</v>
      </c>
      <c r="D785" s="17">
        <v>52.5</v>
      </c>
    </row>
    <row r="786" spans="2:4" ht="15" thickBot="1" x14ac:dyDescent="0.45">
      <c r="B786" s="16" t="s">
        <v>8</v>
      </c>
      <c r="C786" s="17">
        <v>7.9200000000057997</v>
      </c>
      <c r="D786" s="17">
        <v>52.5</v>
      </c>
    </row>
    <row r="787" spans="2:4" ht="15" thickBot="1" x14ac:dyDescent="0.45">
      <c r="B787" s="10" t="s">
        <v>7</v>
      </c>
      <c r="C787" s="11">
        <v>7.9100000000057999</v>
      </c>
      <c r="D787" s="11">
        <v>52</v>
      </c>
    </row>
    <row r="788" spans="2:4" ht="15" thickBot="1" x14ac:dyDescent="0.45">
      <c r="B788" s="10" t="s">
        <v>8</v>
      </c>
      <c r="C788" s="11">
        <v>7.8500000000058003</v>
      </c>
      <c r="D788" s="11">
        <v>52</v>
      </c>
    </row>
    <row r="789" spans="2:4" ht="15" thickBot="1" x14ac:dyDescent="0.45">
      <c r="B789" s="16" t="s">
        <v>7</v>
      </c>
      <c r="C789" s="17">
        <v>7.8400000000057997</v>
      </c>
      <c r="D789" s="17">
        <v>51.5</v>
      </c>
    </row>
    <row r="790" spans="2:4" ht="15" thickBot="1" x14ac:dyDescent="0.45">
      <c r="B790" s="16" t="s">
        <v>8</v>
      </c>
      <c r="C790" s="17">
        <v>7.7700000000058003</v>
      </c>
      <c r="D790" s="17">
        <v>51.5</v>
      </c>
    </row>
    <row r="791" spans="2:4" ht="15" thickBot="1" x14ac:dyDescent="0.45">
      <c r="B791" s="10" t="s">
        <v>7</v>
      </c>
      <c r="C791" s="11">
        <v>7.7600000000057996</v>
      </c>
      <c r="D791" s="11">
        <v>51</v>
      </c>
    </row>
    <row r="792" spans="2:4" ht="15" thickBot="1" x14ac:dyDescent="0.45">
      <c r="B792" s="10" t="s">
        <v>8</v>
      </c>
      <c r="C792" s="11">
        <v>7.6900000000058002</v>
      </c>
      <c r="D792" s="11">
        <v>51</v>
      </c>
    </row>
    <row r="793" spans="2:4" ht="15" thickBot="1" x14ac:dyDescent="0.45">
      <c r="B793" s="16" t="s">
        <v>7</v>
      </c>
      <c r="C793" s="17">
        <v>7.6800000000058004</v>
      </c>
      <c r="D793" s="17">
        <v>50.5</v>
      </c>
    </row>
    <row r="794" spans="2:4" ht="15" thickBot="1" x14ac:dyDescent="0.45">
      <c r="B794" s="16" t="s">
        <v>8</v>
      </c>
      <c r="C794" s="17">
        <v>7.6200000000057999</v>
      </c>
      <c r="D794" s="17">
        <v>50.5</v>
      </c>
    </row>
    <row r="795" spans="2:4" ht="15" thickBot="1" x14ac:dyDescent="0.45">
      <c r="B795" s="10" t="s">
        <v>7</v>
      </c>
      <c r="C795" s="11">
        <v>7.6100000000058996</v>
      </c>
      <c r="D795" s="11">
        <v>50</v>
      </c>
    </row>
    <row r="796" spans="2:4" ht="15" thickBot="1" x14ac:dyDescent="0.45">
      <c r="B796" s="10" t="s">
        <v>8</v>
      </c>
      <c r="C796" s="11">
        <v>7.5400000000059002</v>
      </c>
      <c r="D796" s="11">
        <v>50</v>
      </c>
    </row>
    <row r="797" spans="2:4" ht="15" thickBot="1" x14ac:dyDescent="0.45">
      <c r="B797" s="16" t="s">
        <v>7</v>
      </c>
      <c r="C797" s="17">
        <v>7.5300000000059004</v>
      </c>
      <c r="D797" s="17">
        <v>49.5</v>
      </c>
    </row>
    <row r="798" spans="2:4" ht="15" thickBot="1" x14ac:dyDescent="0.45">
      <c r="B798" s="16" t="s">
        <v>8</v>
      </c>
      <c r="C798" s="17">
        <v>7.4700000000058999</v>
      </c>
      <c r="D798" s="17">
        <v>49.5</v>
      </c>
    </row>
    <row r="799" spans="2:4" ht="15" thickBot="1" x14ac:dyDescent="0.45">
      <c r="B799" s="10" t="s">
        <v>7</v>
      </c>
      <c r="C799" s="11">
        <v>7.4600000000059001</v>
      </c>
      <c r="D799" s="11">
        <v>49</v>
      </c>
    </row>
    <row r="800" spans="2:4" ht="15" thickBot="1" x14ac:dyDescent="0.45">
      <c r="B800" s="10" t="s">
        <v>8</v>
      </c>
      <c r="C800" s="11">
        <v>7.3900000000058998</v>
      </c>
      <c r="D800" s="11">
        <v>49</v>
      </c>
    </row>
    <row r="801" spans="2:4" ht="15" thickBot="1" x14ac:dyDescent="0.45">
      <c r="B801" s="16" t="s">
        <v>7</v>
      </c>
      <c r="C801" s="17">
        <v>7.3800000000059001</v>
      </c>
      <c r="D801" s="17">
        <v>48.5</v>
      </c>
    </row>
    <row r="802" spans="2:4" ht="15" thickBot="1" x14ac:dyDescent="0.45">
      <c r="B802" s="16" t="s">
        <v>8</v>
      </c>
      <c r="C802" s="17">
        <v>7.3200000000058996</v>
      </c>
      <c r="D802" s="17">
        <v>48.5</v>
      </c>
    </row>
    <row r="803" spans="2:4" ht="15" thickBot="1" x14ac:dyDescent="0.45">
      <c r="B803" s="10" t="s">
        <v>7</v>
      </c>
      <c r="C803" s="11">
        <v>7.3100000000058998</v>
      </c>
      <c r="D803" s="11">
        <v>48</v>
      </c>
    </row>
    <row r="804" spans="2:4" ht="15" thickBot="1" x14ac:dyDescent="0.45">
      <c r="B804" s="10" t="s">
        <v>8</v>
      </c>
      <c r="C804" s="11">
        <v>7.2400000000059004</v>
      </c>
      <c r="D804" s="11">
        <v>48</v>
      </c>
    </row>
    <row r="805" spans="2:4" ht="15" thickBot="1" x14ac:dyDescent="0.45">
      <c r="B805" s="16" t="s">
        <v>7</v>
      </c>
      <c r="C805" s="17">
        <v>7.2300000000058997</v>
      </c>
      <c r="D805" s="17">
        <v>47.5</v>
      </c>
    </row>
    <row r="806" spans="2:4" ht="15" thickBot="1" x14ac:dyDescent="0.45">
      <c r="B806" s="16" t="s">
        <v>8</v>
      </c>
      <c r="C806" s="17">
        <v>7.1600000000059003</v>
      </c>
      <c r="D806" s="17">
        <v>47.5</v>
      </c>
    </row>
    <row r="807" spans="2:4" ht="15" thickBot="1" x14ac:dyDescent="0.45">
      <c r="B807" s="10" t="s">
        <v>7</v>
      </c>
      <c r="C807" s="11">
        <v>7.1500000000058996</v>
      </c>
      <c r="D807" s="11">
        <v>47</v>
      </c>
    </row>
    <row r="808" spans="2:4" ht="15" thickBot="1" x14ac:dyDescent="0.45">
      <c r="B808" s="10" t="s">
        <v>8</v>
      </c>
      <c r="C808" s="11">
        <v>7.0900000000060004</v>
      </c>
      <c r="D808" s="11">
        <v>47</v>
      </c>
    </row>
    <row r="809" spans="2:4" ht="15" thickBot="1" x14ac:dyDescent="0.45">
      <c r="B809" s="16" t="s">
        <v>7</v>
      </c>
      <c r="C809" s="17">
        <v>7.0800000000059997</v>
      </c>
      <c r="D809" s="17">
        <v>46.5</v>
      </c>
    </row>
    <row r="810" spans="2:4" ht="15" thickBot="1" x14ac:dyDescent="0.45">
      <c r="B810" s="16" t="s">
        <v>8</v>
      </c>
      <c r="C810" s="17">
        <v>7.0100000000060003</v>
      </c>
      <c r="D810" s="17">
        <v>46.5</v>
      </c>
    </row>
    <row r="811" spans="2:4" ht="15" thickBot="1" x14ac:dyDescent="0.45">
      <c r="B811" s="10" t="s">
        <v>7</v>
      </c>
      <c r="C811" s="11">
        <v>7.0000000000059996</v>
      </c>
      <c r="D811" s="11">
        <v>46</v>
      </c>
    </row>
    <row r="812" spans="2:4" ht="15" thickBot="1" x14ac:dyDescent="0.45">
      <c r="B812" s="10" t="s">
        <v>8</v>
      </c>
      <c r="C812" s="11">
        <v>6.940000000006</v>
      </c>
      <c r="D812" s="11">
        <v>46</v>
      </c>
    </row>
    <row r="813" spans="2:4" ht="15" thickBot="1" x14ac:dyDescent="0.45">
      <c r="B813" s="16" t="s">
        <v>7</v>
      </c>
      <c r="C813" s="17">
        <v>6.9300000000060002</v>
      </c>
      <c r="D813" s="17">
        <v>45.5</v>
      </c>
    </row>
    <row r="814" spans="2:4" ht="15" thickBot="1" x14ac:dyDescent="0.45">
      <c r="B814" s="16" t="s">
        <v>8</v>
      </c>
      <c r="C814" s="17">
        <v>6.860000000006</v>
      </c>
      <c r="D814" s="17">
        <v>45.5</v>
      </c>
    </row>
    <row r="815" spans="2:4" ht="15" thickBot="1" x14ac:dyDescent="0.45">
      <c r="B815" s="10" t="s">
        <v>7</v>
      </c>
      <c r="C815" s="11">
        <v>6.8500000000060002</v>
      </c>
      <c r="D815" s="11">
        <v>45</v>
      </c>
    </row>
    <row r="816" spans="2:4" ht="15" thickBot="1" x14ac:dyDescent="0.45">
      <c r="B816" s="10" t="s">
        <v>8</v>
      </c>
      <c r="C816" s="11">
        <v>6.7900000000059997</v>
      </c>
      <c r="D816" s="11">
        <v>45</v>
      </c>
    </row>
    <row r="817" spans="2:4" ht="15" thickBot="1" x14ac:dyDescent="0.45">
      <c r="B817" s="16" t="s">
        <v>7</v>
      </c>
      <c r="C817" s="17">
        <v>6.7800000000059999</v>
      </c>
      <c r="D817" s="17">
        <v>44.5</v>
      </c>
    </row>
    <row r="818" spans="2:4" ht="15" thickBot="1" x14ac:dyDescent="0.45">
      <c r="B818" s="16" t="s">
        <v>8</v>
      </c>
      <c r="C818" s="17">
        <v>6.7100000000059996</v>
      </c>
      <c r="D818" s="17">
        <v>44.5</v>
      </c>
    </row>
    <row r="819" spans="2:4" ht="15" thickBot="1" x14ac:dyDescent="0.45">
      <c r="B819" s="10" t="s">
        <v>7</v>
      </c>
      <c r="C819" s="11">
        <v>6.7000000000059998</v>
      </c>
      <c r="D819" s="11">
        <v>44</v>
      </c>
    </row>
    <row r="820" spans="2:4" ht="15" thickBot="1" x14ac:dyDescent="0.45">
      <c r="B820" s="10" t="s">
        <v>8</v>
      </c>
      <c r="C820" s="11">
        <v>6.6300000000060004</v>
      </c>
      <c r="D820" s="11">
        <v>44</v>
      </c>
    </row>
    <row r="821" spans="2:4" ht="15" thickBot="1" x14ac:dyDescent="0.45">
      <c r="B821" s="16" t="s">
        <v>7</v>
      </c>
      <c r="C821" s="17">
        <v>6.6200000000059998</v>
      </c>
      <c r="D821" s="17">
        <v>43.5</v>
      </c>
    </row>
    <row r="822" spans="2:4" ht="15" thickBot="1" x14ac:dyDescent="0.45">
      <c r="B822" s="16" t="s">
        <v>8</v>
      </c>
      <c r="C822" s="17">
        <v>6.5600000000060996</v>
      </c>
      <c r="D822" s="17">
        <v>43.5</v>
      </c>
    </row>
    <row r="823" spans="2:4" ht="15" thickBot="1" x14ac:dyDescent="0.45">
      <c r="B823" s="10" t="s">
        <v>7</v>
      </c>
      <c r="C823" s="11">
        <v>6.5500000000060998</v>
      </c>
      <c r="D823" s="11">
        <v>43</v>
      </c>
    </row>
    <row r="824" spans="2:4" ht="15" thickBot="1" x14ac:dyDescent="0.45">
      <c r="B824" s="10" t="s">
        <v>8</v>
      </c>
      <c r="C824" s="11">
        <v>6.4800000000061004</v>
      </c>
      <c r="D824" s="11">
        <v>43</v>
      </c>
    </row>
    <row r="825" spans="2:4" ht="15" thickBot="1" x14ac:dyDescent="0.45">
      <c r="B825" s="16" t="s">
        <v>7</v>
      </c>
      <c r="C825" s="17">
        <v>6.4700000000060998</v>
      </c>
      <c r="D825" s="17">
        <v>42.5</v>
      </c>
    </row>
    <row r="826" spans="2:4" ht="15" thickBot="1" x14ac:dyDescent="0.45">
      <c r="B826" s="16" t="s">
        <v>8</v>
      </c>
      <c r="C826" s="17">
        <v>6.4100000000061002</v>
      </c>
      <c r="D826" s="17">
        <v>42.5</v>
      </c>
    </row>
    <row r="827" spans="2:4" ht="15" thickBot="1" x14ac:dyDescent="0.45">
      <c r="B827" s="10" t="s">
        <v>7</v>
      </c>
      <c r="C827" s="11">
        <v>6.4000000000061004</v>
      </c>
      <c r="D827" s="11">
        <v>42</v>
      </c>
    </row>
    <row r="828" spans="2:4" ht="15" thickBot="1" x14ac:dyDescent="0.45">
      <c r="B828" s="10" t="s">
        <v>8</v>
      </c>
      <c r="C828" s="11">
        <v>6.3300000000061001</v>
      </c>
      <c r="D828" s="11">
        <v>42</v>
      </c>
    </row>
    <row r="829" spans="2:4" ht="15" thickBot="1" x14ac:dyDescent="0.45">
      <c r="B829" s="16" t="s">
        <v>7</v>
      </c>
      <c r="C829" s="17">
        <v>6.3200000000061003</v>
      </c>
      <c r="D829" s="17">
        <v>41.5</v>
      </c>
    </row>
    <row r="830" spans="2:4" ht="15" thickBot="1" x14ac:dyDescent="0.45">
      <c r="B830" s="16" t="s">
        <v>8</v>
      </c>
      <c r="C830" s="17">
        <v>6.2500000000061</v>
      </c>
      <c r="D830" s="17">
        <v>41.5</v>
      </c>
    </row>
    <row r="831" spans="2:4" ht="15" thickBot="1" x14ac:dyDescent="0.45">
      <c r="B831" s="10" t="s">
        <v>7</v>
      </c>
      <c r="C831" s="11">
        <v>6.2400000000061002</v>
      </c>
      <c r="D831" s="11">
        <v>41</v>
      </c>
    </row>
    <row r="832" spans="2:4" ht="15" thickBot="1" x14ac:dyDescent="0.45">
      <c r="B832" s="10" t="s">
        <v>8</v>
      </c>
      <c r="C832" s="11">
        <v>6.1800000000060997</v>
      </c>
      <c r="D832" s="11">
        <v>41</v>
      </c>
    </row>
    <row r="833" spans="2:4" ht="15" thickBot="1" x14ac:dyDescent="0.45">
      <c r="B833" s="16" t="s">
        <v>7</v>
      </c>
      <c r="C833" s="17">
        <v>6.1700000000060999</v>
      </c>
      <c r="D833" s="17">
        <v>40.5</v>
      </c>
    </row>
    <row r="834" spans="2:4" ht="15" thickBot="1" x14ac:dyDescent="0.45">
      <c r="B834" s="16" t="s">
        <v>8</v>
      </c>
      <c r="C834" s="17">
        <v>6.1000000000062</v>
      </c>
      <c r="D834" s="17">
        <v>40.5</v>
      </c>
    </row>
    <row r="835" spans="2:4" ht="15" thickBot="1" x14ac:dyDescent="0.45">
      <c r="B835" s="10" t="s">
        <v>7</v>
      </c>
      <c r="C835" s="11">
        <v>6.0900000000062002</v>
      </c>
      <c r="D835" s="11">
        <v>40</v>
      </c>
    </row>
    <row r="836" spans="2:4" ht="15" thickBot="1" x14ac:dyDescent="0.45">
      <c r="B836" s="10" t="s">
        <v>8</v>
      </c>
      <c r="C836" s="11">
        <v>6.0300000000061997</v>
      </c>
      <c r="D836" s="11">
        <v>40</v>
      </c>
    </row>
    <row r="837" spans="2:4" ht="15" thickBot="1" x14ac:dyDescent="0.45">
      <c r="B837" s="16" t="s">
        <v>7</v>
      </c>
      <c r="C837" s="17">
        <v>6.0200000000061999</v>
      </c>
      <c r="D837" s="17">
        <v>39.5</v>
      </c>
    </row>
    <row r="838" spans="2:4" ht="15" thickBot="1" x14ac:dyDescent="0.45">
      <c r="B838" s="16" t="s">
        <v>8</v>
      </c>
      <c r="C838" s="17">
        <v>5.9500000000061997</v>
      </c>
      <c r="D838" s="17">
        <v>39.5</v>
      </c>
    </row>
    <row r="839" spans="2:4" ht="15" thickBot="1" x14ac:dyDescent="0.45">
      <c r="B839" s="10" t="s">
        <v>7</v>
      </c>
      <c r="C839" s="11">
        <v>5.9400000000061999</v>
      </c>
      <c r="D839" s="11">
        <v>39</v>
      </c>
    </row>
    <row r="840" spans="2:4" ht="15" thickBot="1" x14ac:dyDescent="0.45">
      <c r="B840" s="10" t="s">
        <v>8</v>
      </c>
      <c r="C840" s="11">
        <v>5.8800000000062003</v>
      </c>
      <c r="D840" s="11">
        <v>39</v>
      </c>
    </row>
    <row r="841" spans="2:4" ht="15" thickBot="1" x14ac:dyDescent="0.45">
      <c r="B841" s="16" t="s">
        <v>7</v>
      </c>
      <c r="C841" s="17">
        <v>5.8700000000061996</v>
      </c>
      <c r="D841" s="17">
        <v>38.5</v>
      </c>
    </row>
    <row r="842" spans="2:4" ht="15" thickBot="1" x14ac:dyDescent="0.45">
      <c r="B842" s="16" t="s">
        <v>8</v>
      </c>
      <c r="C842" s="17">
        <v>5.8000000000062002</v>
      </c>
      <c r="D842" s="17">
        <v>38.5</v>
      </c>
    </row>
    <row r="843" spans="2:4" ht="15" thickBot="1" x14ac:dyDescent="0.45">
      <c r="B843" s="10" t="s">
        <v>7</v>
      </c>
      <c r="C843" s="11">
        <v>5.7900000000062004</v>
      </c>
      <c r="D843" s="11">
        <v>38</v>
      </c>
    </row>
    <row r="844" spans="2:4" ht="15" thickBot="1" x14ac:dyDescent="0.45">
      <c r="B844" s="10" t="s">
        <v>8</v>
      </c>
      <c r="C844" s="11">
        <v>5.7200000000062001</v>
      </c>
      <c r="D844" s="11">
        <v>38</v>
      </c>
    </row>
    <row r="845" spans="2:4" ht="15" thickBot="1" x14ac:dyDescent="0.45">
      <c r="B845" s="16" t="s">
        <v>7</v>
      </c>
      <c r="C845" s="17">
        <v>5.7100000000062003</v>
      </c>
      <c r="D845" s="17">
        <v>37.5</v>
      </c>
    </row>
    <row r="846" spans="2:4" ht="15" thickBot="1" x14ac:dyDescent="0.45">
      <c r="B846" s="16" t="s">
        <v>8</v>
      </c>
      <c r="C846" s="17">
        <v>5.6500000000061998</v>
      </c>
      <c r="D846" s="17">
        <v>37.5</v>
      </c>
    </row>
    <row r="847" spans="2:4" ht="15" thickBot="1" x14ac:dyDescent="0.45">
      <c r="B847" s="10" t="s">
        <v>7</v>
      </c>
      <c r="C847" s="11">
        <v>5.6400000000062001</v>
      </c>
      <c r="D847" s="11">
        <v>37</v>
      </c>
    </row>
    <row r="848" spans="2:4" ht="15" thickBot="1" x14ac:dyDescent="0.45">
      <c r="B848" s="10" t="s">
        <v>8</v>
      </c>
      <c r="C848" s="11">
        <v>5.5700000000063001</v>
      </c>
      <c r="D848" s="11">
        <v>37</v>
      </c>
    </row>
    <row r="849" spans="2:4" ht="15" thickBot="1" x14ac:dyDescent="0.45">
      <c r="B849" s="16" t="s">
        <v>7</v>
      </c>
      <c r="C849" s="17">
        <v>5.5600000000063003</v>
      </c>
      <c r="D849" s="17">
        <v>36.5</v>
      </c>
    </row>
    <row r="850" spans="2:4" ht="15" thickBot="1" x14ac:dyDescent="0.45">
      <c r="B850" s="16" t="s">
        <v>8</v>
      </c>
      <c r="C850" s="17">
        <v>5.5000000000062998</v>
      </c>
      <c r="D850" s="17">
        <v>36.5</v>
      </c>
    </row>
    <row r="851" spans="2:4" ht="15" thickBot="1" x14ac:dyDescent="0.45">
      <c r="B851" s="10" t="s">
        <v>7</v>
      </c>
      <c r="C851" s="11">
        <v>5.4900000000063001</v>
      </c>
      <c r="D851" s="11">
        <v>36</v>
      </c>
    </row>
    <row r="852" spans="2:4" ht="15" thickBot="1" x14ac:dyDescent="0.45">
      <c r="B852" s="10" t="s">
        <v>8</v>
      </c>
      <c r="C852" s="11">
        <v>5.4200000000062998</v>
      </c>
      <c r="D852" s="11">
        <v>36</v>
      </c>
    </row>
    <row r="853" spans="2:4" ht="15" thickBot="1" x14ac:dyDescent="0.45">
      <c r="B853" s="16" t="s">
        <v>7</v>
      </c>
      <c r="C853" s="17">
        <v>5.4100000000063</v>
      </c>
      <c r="D853" s="17">
        <v>35.5</v>
      </c>
    </row>
    <row r="854" spans="2:4" ht="15" thickBot="1" x14ac:dyDescent="0.45">
      <c r="B854" s="16" t="s">
        <v>8</v>
      </c>
      <c r="C854" s="17">
        <v>5.3500000000063004</v>
      </c>
      <c r="D854" s="17">
        <v>35.5</v>
      </c>
    </row>
    <row r="855" spans="2:4" ht="15" thickBot="1" x14ac:dyDescent="0.45">
      <c r="B855" s="10" t="s">
        <v>7</v>
      </c>
      <c r="C855" s="11">
        <v>5.3400000000062997</v>
      </c>
      <c r="D855" s="11">
        <v>35</v>
      </c>
    </row>
    <row r="856" spans="2:4" ht="15" thickBot="1" x14ac:dyDescent="0.45">
      <c r="B856" s="10" t="s">
        <v>8</v>
      </c>
      <c r="C856" s="11">
        <v>5.2700000000063003</v>
      </c>
      <c r="D856" s="11">
        <v>35</v>
      </c>
    </row>
    <row r="857" spans="2:4" ht="15" thickBot="1" x14ac:dyDescent="0.45">
      <c r="B857" s="16" t="s">
        <v>7</v>
      </c>
      <c r="C857" s="17">
        <v>5.2600000000062996</v>
      </c>
      <c r="D857" s="17">
        <v>34.5</v>
      </c>
    </row>
    <row r="858" spans="2:4" ht="15" thickBot="1" x14ac:dyDescent="0.45">
      <c r="B858" s="16" t="s">
        <v>8</v>
      </c>
      <c r="C858" s="17">
        <v>5.1900000000063002</v>
      </c>
      <c r="D858" s="17">
        <v>34.5</v>
      </c>
    </row>
    <row r="859" spans="2:4" ht="15" thickBot="1" x14ac:dyDescent="0.45">
      <c r="B859" s="10" t="s">
        <v>7</v>
      </c>
      <c r="C859" s="11">
        <v>5.1800000000062996</v>
      </c>
      <c r="D859" s="11">
        <v>34</v>
      </c>
    </row>
    <row r="860" spans="2:4" ht="15" thickBot="1" x14ac:dyDescent="0.45">
      <c r="B860" s="10" t="s">
        <v>8</v>
      </c>
      <c r="C860" s="11">
        <v>5.1200000000063</v>
      </c>
      <c r="D860" s="11">
        <v>34</v>
      </c>
    </row>
    <row r="861" spans="2:4" ht="15" thickBot="1" x14ac:dyDescent="0.45">
      <c r="B861" s="16" t="s">
        <v>7</v>
      </c>
      <c r="C861" s="17">
        <v>5.1100000000063002</v>
      </c>
      <c r="D861" s="17">
        <v>33.5</v>
      </c>
    </row>
    <row r="862" spans="2:4" ht="15" thickBot="1" x14ac:dyDescent="0.45">
      <c r="B862" s="16" t="s">
        <v>8</v>
      </c>
      <c r="C862" s="17">
        <v>5.0400000000064002</v>
      </c>
      <c r="D862" s="17">
        <v>33.5</v>
      </c>
    </row>
    <row r="863" spans="2:4" ht="15" thickBot="1" x14ac:dyDescent="0.45">
      <c r="B863" s="10" t="s">
        <v>7</v>
      </c>
      <c r="C863" s="11">
        <v>5.0300000000063996</v>
      </c>
      <c r="D863" s="11">
        <v>33</v>
      </c>
    </row>
    <row r="864" spans="2:4" ht="15" thickBot="1" x14ac:dyDescent="0.45">
      <c r="B864" s="10" t="s">
        <v>8</v>
      </c>
      <c r="C864" s="11">
        <v>4.9700000000064</v>
      </c>
      <c r="D864" s="11">
        <v>33</v>
      </c>
    </row>
    <row r="865" spans="2:4" ht="15" thickBot="1" x14ac:dyDescent="0.45">
      <c r="B865" s="16" t="s">
        <v>7</v>
      </c>
      <c r="C865" s="17">
        <v>4.9600000000064002</v>
      </c>
      <c r="D865" s="17">
        <v>32.5</v>
      </c>
    </row>
    <row r="866" spans="2:4" ht="15" thickBot="1" x14ac:dyDescent="0.45">
      <c r="B866" s="16" t="s">
        <v>8</v>
      </c>
      <c r="C866" s="17">
        <v>4.8900000000063999</v>
      </c>
      <c r="D866" s="17">
        <v>32.5</v>
      </c>
    </row>
    <row r="867" spans="2:4" ht="15" thickBot="1" x14ac:dyDescent="0.45">
      <c r="B867" s="10" t="s">
        <v>7</v>
      </c>
      <c r="C867" s="11">
        <v>4.8800000000064001</v>
      </c>
      <c r="D867" s="11">
        <v>32</v>
      </c>
    </row>
    <row r="868" spans="2:4" ht="15" thickBot="1" x14ac:dyDescent="0.45">
      <c r="B868" s="10" t="s">
        <v>8</v>
      </c>
      <c r="C868" s="11">
        <v>4.8200000000063996</v>
      </c>
      <c r="D868" s="11">
        <v>32</v>
      </c>
    </row>
    <row r="869" spans="2:4" ht="15" thickBot="1" x14ac:dyDescent="0.45">
      <c r="B869" s="16" t="s">
        <v>7</v>
      </c>
      <c r="C869" s="17">
        <v>4.8100000000063998</v>
      </c>
      <c r="D869" s="17">
        <v>31.5</v>
      </c>
    </row>
    <row r="870" spans="2:4" ht="15" thickBot="1" x14ac:dyDescent="0.45">
      <c r="B870" s="16" t="s">
        <v>8</v>
      </c>
      <c r="C870" s="17">
        <v>4.7400000000064004</v>
      </c>
      <c r="D870" s="17">
        <v>31.5</v>
      </c>
    </row>
    <row r="871" spans="2:4" ht="15" thickBot="1" x14ac:dyDescent="0.45">
      <c r="B871" s="10" t="s">
        <v>7</v>
      </c>
      <c r="C871" s="11">
        <v>4.7300000000063998</v>
      </c>
      <c r="D871" s="11">
        <v>31</v>
      </c>
    </row>
    <row r="872" spans="2:4" ht="15" thickBot="1" x14ac:dyDescent="0.45">
      <c r="B872" s="10" t="s">
        <v>8</v>
      </c>
      <c r="C872" s="11">
        <v>4.6600000000064004</v>
      </c>
      <c r="D872" s="11">
        <v>31</v>
      </c>
    </row>
    <row r="873" spans="2:4" ht="15" thickBot="1" x14ac:dyDescent="0.45">
      <c r="B873" s="16" t="s">
        <v>7</v>
      </c>
      <c r="C873" s="17">
        <v>4.6500000000063997</v>
      </c>
      <c r="D873" s="17">
        <v>30.5</v>
      </c>
    </row>
    <row r="874" spans="2:4" ht="15" thickBot="1" x14ac:dyDescent="0.45">
      <c r="B874" s="16" t="s">
        <v>8</v>
      </c>
      <c r="C874" s="17">
        <v>4.5900000000065004</v>
      </c>
      <c r="D874" s="17">
        <v>30.5</v>
      </c>
    </row>
    <row r="875" spans="2:4" ht="15" thickBot="1" x14ac:dyDescent="0.45">
      <c r="B875" s="10" t="s">
        <v>7</v>
      </c>
      <c r="C875" s="11">
        <v>4.5800000000064998</v>
      </c>
      <c r="D875" s="11">
        <v>30</v>
      </c>
    </row>
    <row r="876" spans="2:4" ht="15" thickBot="1" x14ac:dyDescent="0.45">
      <c r="B876" s="10" t="s">
        <v>8</v>
      </c>
      <c r="C876" s="11">
        <v>4.5100000000065004</v>
      </c>
      <c r="D876" s="11">
        <v>30</v>
      </c>
    </row>
    <row r="877" spans="2:4" ht="15" thickBot="1" x14ac:dyDescent="0.45">
      <c r="B877" s="16" t="s">
        <v>7</v>
      </c>
      <c r="C877" s="17">
        <v>4.5000000000064997</v>
      </c>
      <c r="D877" s="17">
        <v>29.5</v>
      </c>
    </row>
    <row r="878" spans="2:4" ht="15" thickBot="1" x14ac:dyDescent="0.45">
      <c r="B878" s="16" t="s">
        <v>8</v>
      </c>
      <c r="C878" s="17">
        <v>4.4400000000065001</v>
      </c>
      <c r="D878" s="17">
        <v>29.5</v>
      </c>
    </row>
    <row r="879" spans="2:4" ht="15" thickBot="1" x14ac:dyDescent="0.45">
      <c r="B879" s="10" t="s">
        <v>7</v>
      </c>
      <c r="C879" s="11">
        <v>4.4300000000065003</v>
      </c>
      <c r="D879" s="11">
        <v>29</v>
      </c>
    </row>
    <row r="880" spans="2:4" ht="15" thickBot="1" x14ac:dyDescent="0.45">
      <c r="B880" s="10" t="s">
        <v>8</v>
      </c>
      <c r="C880" s="11">
        <v>4.3600000000065</v>
      </c>
      <c r="D880" s="11">
        <v>29</v>
      </c>
    </row>
    <row r="881" spans="2:4" ht="15" thickBot="1" x14ac:dyDescent="0.45">
      <c r="B881" s="16" t="s">
        <v>7</v>
      </c>
      <c r="C881" s="17">
        <v>4.3500000000065002</v>
      </c>
      <c r="D881" s="17">
        <v>28.5</v>
      </c>
    </row>
    <row r="882" spans="2:4" ht="15" thickBot="1" x14ac:dyDescent="0.45">
      <c r="B882" s="16" t="s">
        <v>8</v>
      </c>
      <c r="C882" s="17">
        <v>4.2900000000064997</v>
      </c>
      <c r="D882" s="17">
        <v>28.5</v>
      </c>
    </row>
    <row r="883" spans="2:4" ht="15" thickBot="1" x14ac:dyDescent="0.45">
      <c r="B883" s="10" t="s">
        <v>7</v>
      </c>
      <c r="C883" s="11">
        <v>4.2800000000064999</v>
      </c>
      <c r="D883" s="11">
        <v>28</v>
      </c>
    </row>
    <row r="884" spans="2:4" ht="15" thickBot="1" x14ac:dyDescent="0.45">
      <c r="B884" s="10" t="s">
        <v>8</v>
      </c>
      <c r="C884" s="11">
        <v>4.2100000000064997</v>
      </c>
      <c r="D884" s="11">
        <v>28</v>
      </c>
    </row>
    <row r="885" spans="2:4" ht="15" thickBot="1" x14ac:dyDescent="0.45">
      <c r="B885" s="16" t="s">
        <v>7</v>
      </c>
      <c r="C885" s="17">
        <v>4.2000000000064999</v>
      </c>
      <c r="D885" s="17">
        <v>27.5</v>
      </c>
    </row>
    <row r="886" spans="2:4" ht="15" thickBot="1" x14ac:dyDescent="0.45">
      <c r="B886" s="16" t="s">
        <v>8</v>
      </c>
      <c r="C886" s="17">
        <v>4.1300000000064996</v>
      </c>
      <c r="D886" s="17">
        <v>27.5</v>
      </c>
    </row>
    <row r="887" spans="2:4" ht="15" thickBot="1" x14ac:dyDescent="0.45">
      <c r="B887" s="10" t="s">
        <v>7</v>
      </c>
      <c r="C887" s="11">
        <v>4.1200000000064998</v>
      </c>
      <c r="D887" s="11">
        <v>27</v>
      </c>
    </row>
    <row r="888" spans="2:4" ht="15" thickBot="1" x14ac:dyDescent="0.45">
      <c r="B888" s="10" t="s">
        <v>8</v>
      </c>
      <c r="C888" s="11">
        <v>4.0600000000065997</v>
      </c>
      <c r="D888" s="11">
        <v>27</v>
      </c>
    </row>
    <row r="889" spans="2:4" ht="15" thickBot="1" x14ac:dyDescent="0.45">
      <c r="B889" s="16" t="s">
        <v>7</v>
      </c>
      <c r="C889" s="17">
        <v>4.0500000000065999</v>
      </c>
      <c r="D889" s="17">
        <v>26.5</v>
      </c>
    </row>
    <row r="890" spans="2:4" ht="15" thickBot="1" x14ac:dyDescent="0.45">
      <c r="B890" s="16" t="s">
        <v>8</v>
      </c>
      <c r="C890" s="17">
        <v>3.9800000000066</v>
      </c>
      <c r="D890" s="17">
        <v>26.5</v>
      </c>
    </row>
    <row r="891" spans="2:4" ht="15" thickBot="1" x14ac:dyDescent="0.45">
      <c r="B891" s="10" t="s">
        <v>7</v>
      </c>
      <c r="C891" s="11">
        <v>3.9700000000065998</v>
      </c>
      <c r="D891" s="11">
        <v>26</v>
      </c>
    </row>
    <row r="892" spans="2:4" ht="15" thickBot="1" x14ac:dyDescent="0.45">
      <c r="B892" s="10" t="s">
        <v>8</v>
      </c>
      <c r="C892" s="11">
        <v>3.9100000000066002</v>
      </c>
      <c r="D892" s="11">
        <v>26</v>
      </c>
    </row>
    <row r="893" spans="2:4" ht="15" thickBot="1" x14ac:dyDescent="0.45">
      <c r="B893" s="16" t="s">
        <v>7</v>
      </c>
      <c r="C893" s="17">
        <v>3.9000000000066</v>
      </c>
      <c r="D893" s="17">
        <v>25.5</v>
      </c>
    </row>
    <row r="894" spans="2:4" ht="15" thickBot="1" x14ac:dyDescent="0.45">
      <c r="B894" s="16" t="s">
        <v>8</v>
      </c>
      <c r="C894" s="17">
        <v>3.8300000000066001</v>
      </c>
      <c r="D894" s="17">
        <v>25.5</v>
      </c>
    </row>
    <row r="895" spans="2:4" ht="15" thickBot="1" x14ac:dyDescent="0.45">
      <c r="B895" s="10" t="s">
        <v>7</v>
      </c>
      <c r="C895" s="11">
        <v>3.8200000000065901</v>
      </c>
      <c r="D895" s="11">
        <v>25</v>
      </c>
    </row>
    <row r="896" spans="2:4" ht="15" thickBot="1" x14ac:dyDescent="0.45">
      <c r="B896" s="10" t="s">
        <v>8</v>
      </c>
      <c r="C896" s="11">
        <v>3.7500000000065898</v>
      </c>
      <c r="D896" s="11">
        <v>25</v>
      </c>
    </row>
    <row r="897" spans="2:4" ht="15" thickBot="1" x14ac:dyDescent="0.45">
      <c r="B897" s="16" t="s">
        <v>7</v>
      </c>
      <c r="C897" s="17">
        <v>3.7400000000065998</v>
      </c>
      <c r="D897" s="17">
        <v>24.5</v>
      </c>
    </row>
    <row r="898" spans="2:4" ht="15" thickBot="1" x14ac:dyDescent="0.45">
      <c r="B898" s="16" t="s">
        <v>8</v>
      </c>
      <c r="C898" s="17">
        <v>3.68000000000659</v>
      </c>
      <c r="D898" s="17">
        <v>24.5</v>
      </c>
    </row>
    <row r="899" spans="2:4" ht="15" thickBot="1" x14ac:dyDescent="0.45">
      <c r="B899" s="10" t="s">
        <v>7</v>
      </c>
      <c r="C899" s="11">
        <v>3.6700000000066</v>
      </c>
      <c r="D899" s="11">
        <v>24</v>
      </c>
    </row>
    <row r="900" spans="2:4" ht="15" thickBot="1" x14ac:dyDescent="0.45">
      <c r="B900" s="10" t="s">
        <v>8</v>
      </c>
      <c r="C900" s="11">
        <v>3.6000000000066001</v>
      </c>
      <c r="D900" s="11">
        <v>24</v>
      </c>
    </row>
    <row r="901" spans="2:4" ht="15" thickBot="1" x14ac:dyDescent="0.45">
      <c r="B901" s="16" t="s">
        <v>7</v>
      </c>
      <c r="C901" s="17">
        <v>3.5900000000066998</v>
      </c>
      <c r="D901" s="17">
        <v>23.5</v>
      </c>
    </row>
    <row r="902" spans="2:4" ht="15" thickBot="1" x14ac:dyDescent="0.45">
      <c r="B902" s="16" t="s">
        <v>8</v>
      </c>
      <c r="C902" s="17">
        <v>3.53000000000669</v>
      </c>
      <c r="D902" s="17">
        <v>23.5</v>
      </c>
    </row>
    <row r="903" spans="2:4" ht="15" thickBot="1" x14ac:dyDescent="0.45">
      <c r="B903" s="10" t="s">
        <v>7</v>
      </c>
      <c r="C903" s="11">
        <v>3.5200000000067</v>
      </c>
      <c r="D903" s="11">
        <v>23</v>
      </c>
    </row>
    <row r="904" spans="2:4" ht="15" thickBot="1" x14ac:dyDescent="0.45">
      <c r="B904" s="10" t="s">
        <v>8</v>
      </c>
      <c r="C904" s="11">
        <v>3.4500000000067002</v>
      </c>
      <c r="D904" s="11">
        <v>23</v>
      </c>
    </row>
    <row r="905" spans="2:4" ht="15" thickBot="1" x14ac:dyDescent="0.45">
      <c r="B905" s="16" t="s">
        <v>7</v>
      </c>
      <c r="C905" s="17">
        <v>3.4400000000066999</v>
      </c>
      <c r="D905" s="17">
        <v>22.5</v>
      </c>
    </row>
    <row r="906" spans="2:4" ht="15" thickBot="1" x14ac:dyDescent="0.45">
      <c r="B906" s="16" t="s">
        <v>8</v>
      </c>
      <c r="C906" s="17">
        <v>3.3800000000066999</v>
      </c>
      <c r="D906" s="17">
        <v>22.5</v>
      </c>
    </row>
    <row r="907" spans="2:4" ht="15" thickBot="1" x14ac:dyDescent="0.45">
      <c r="B907" s="10" t="s">
        <v>7</v>
      </c>
      <c r="C907" s="11">
        <v>3.3700000000067001</v>
      </c>
      <c r="D907" s="11">
        <v>22</v>
      </c>
    </row>
    <row r="908" spans="2:4" ht="15" thickBot="1" x14ac:dyDescent="0.45">
      <c r="B908" s="10" t="s">
        <v>8</v>
      </c>
      <c r="C908" s="11">
        <v>3.3000000000066998</v>
      </c>
      <c r="D908" s="11">
        <v>22</v>
      </c>
    </row>
    <row r="909" spans="2:4" ht="15" thickBot="1" x14ac:dyDescent="0.45">
      <c r="B909" s="16" t="s">
        <v>7</v>
      </c>
      <c r="C909" s="17">
        <v>3.2900000000067</v>
      </c>
      <c r="D909" s="17">
        <v>21.5</v>
      </c>
    </row>
    <row r="910" spans="2:4" ht="15" thickBot="1" x14ac:dyDescent="0.45">
      <c r="B910" s="16" t="s">
        <v>8</v>
      </c>
      <c r="C910" s="17">
        <v>3.2200000000067002</v>
      </c>
      <c r="D910" s="17">
        <v>21.5</v>
      </c>
    </row>
    <row r="911" spans="2:4" ht="15" thickBot="1" x14ac:dyDescent="0.45">
      <c r="B911" s="10" t="s">
        <v>7</v>
      </c>
      <c r="C911" s="11">
        <v>3.2100000000066902</v>
      </c>
      <c r="D911" s="11">
        <v>21</v>
      </c>
    </row>
    <row r="912" spans="2:4" ht="15" thickBot="1" x14ac:dyDescent="0.45">
      <c r="B912" s="10" t="s">
        <v>8</v>
      </c>
      <c r="C912" s="11">
        <v>3.1500000000066999</v>
      </c>
      <c r="D912" s="11">
        <v>21</v>
      </c>
    </row>
    <row r="913" spans="2:4" ht="15" thickBot="1" x14ac:dyDescent="0.45">
      <c r="B913" s="16" t="s">
        <v>7</v>
      </c>
      <c r="C913" s="17">
        <v>3.1400000000066899</v>
      </c>
      <c r="D913" s="17">
        <v>20.5</v>
      </c>
    </row>
    <row r="914" spans="2:4" ht="15" thickBot="1" x14ac:dyDescent="0.45">
      <c r="B914" s="16" t="s">
        <v>8</v>
      </c>
      <c r="C914" s="17">
        <v>3.0700000000068002</v>
      </c>
      <c r="D914" s="17">
        <v>20.5</v>
      </c>
    </row>
    <row r="915" spans="2:4" ht="15" thickBot="1" x14ac:dyDescent="0.45">
      <c r="B915" s="10" t="s">
        <v>7</v>
      </c>
      <c r="C915" s="11">
        <v>3.0600000000067999</v>
      </c>
      <c r="D915" s="11">
        <v>20</v>
      </c>
    </row>
    <row r="916" spans="2:4" ht="15" thickBot="1" x14ac:dyDescent="0.45">
      <c r="B916" s="10" t="s">
        <v>8</v>
      </c>
      <c r="C916" s="11">
        <v>3.0000000000067999</v>
      </c>
      <c r="D916" s="11">
        <v>20</v>
      </c>
    </row>
    <row r="917" spans="2:4" ht="15" thickBot="1" x14ac:dyDescent="0.45">
      <c r="B917" s="16" t="s">
        <v>7</v>
      </c>
      <c r="C917" s="17">
        <v>2.9900000000067899</v>
      </c>
      <c r="D917" s="17">
        <v>19.5</v>
      </c>
    </row>
    <row r="918" spans="2:4" ht="15" thickBot="1" x14ac:dyDescent="0.45">
      <c r="B918" s="16" t="s">
        <v>8</v>
      </c>
      <c r="C918" s="17">
        <v>2.9200000000067901</v>
      </c>
      <c r="D918" s="17">
        <v>19.5</v>
      </c>
    </row>
    <row r="919" spans="2:4" ht="15" thickBot="1" x14ac:dyDescent="0.45">
      <c r="B919" s="10" t="s">
        <v>7</v>
      </c>
      <c r="C919" s="11">
        <v>2.9100000000068</v>
      </c>
      <c r="D919" s="11">
        <v>19</v>
      </c>
    </row>
    <row r="920" spans="2:4" ht="15" thickBot="1" x14ac:dyDescent="0.45">
      <c r="B920" s="10" t="s">
        <v>8</v>
      </c>
      <c r="C920" s="11">
        <v>2.8500000000067902</v>
      </c>
      <c r="D920" s="11">
        <v>19</v>
      </c>
    </row>
    <row r="921" spans="2:4" ht="15" thickBot="1" x14ac:dyDescent="0.45">
      <c r="B921" s="16" t="s">
        <v>7</v>
      </c>
      <c r="C921" s="17">
        <v>2.8400000000068002</v>
      </c>
      <c r="D921" s="17">
        <v>18.5</v>
      </c>
    </row>
    <row r="922" spans="2:4" ht="15" thickBot="1" x14ac:dyDescent="0.45">
      <c r="B922" s="16" t="s">
        <v>8</v>
      </c>
      <c r="C922" s="17">
        <v>2.7700000000067999</v>
      </c>
      <c r="D922" s="17">
        <v>18.5</v>
      </c>
    </row>
    <row r="923" spans="2:4" ht="15" thickBot="1" x14ac:dyDescent="0.45">
      <c r="B923" s="10" t="s">
        <v>7</v>
      </c>
      <c r="C923" s="11">
        <v>2.7600000000068001</v>
      </c>
      <c r="D923" s="11">
        <v>18</v>
      </c>
    </row>
    <row r="924" spans="2:4" ht="15" thickBot="1" x14ac:dyDescent="0.45">
      <c r="B924" s="10" t="s">
        <v>8</v>
      </c>
      <c r="C924" s="11">
        <v>2.6900000000067998</v>
      </c>
      <c r="D924" s="11">
        <v>18</v>
      </c>
    </row>
    <row r="925" spans="2:4" ht="15" thickBot="1" x14ac:dyDescent="0.45">
      <c r="B925" s="16" t="s">
        <v>7</v>
      </c>
      <c r="C925" s="17">
        <v>2.6800000000068001</v>
      </c>
      <c r="D925" s="17">
        <v>17.5</v>
      </c>
    </row>
    <row r="926" spans="2:4" ht="15" thickBot="1" x14ac:dyDescent="0.45">
      <c r="B926" s="16" t="s">
        <v>8</v>
      </c>
      <c r="C926" s="17">
        <v>2.6200000000068</v>
      </c>
      <c r="D926" s="17">
        <v>17.5</v>
      </c>
    </row>
    <row r="927" spans="2:4" ht="15" thickBot="1" x14ac:dyDescent="0.45">
      <c r="B927" s="10" t="s">
        <v>7</v>
      </c>
      <c r="C927" s="11">
        <v>2.6100000000068002</v>
      </c>
      <c r="D927" s="11">
        <v>17</v>
      </c>
    </row>
    <row r="928" spans="2:4" ht="15" thickBot="1" x14ac:dyDescent="0.45">
      <c r="B928" s="10" t="s">
        <v>8</v>
      </c>
      <c r="C928" s="11">
        <v>2.5400000000068998</v>
      </c>
      <c r="D928" s="11">
        <v>17</v>
      </c>
    </row>
    <row r="929" spans="2:4" ht="15" thickBot="1" x14ac:dyDescent="0.45">
      <c r="B929" s="16" t="s">
        <v>7</v>
      </c>
      <c r="C929" s="17">
        <v>2.5300000000069001</v>
      </c>
      <c r="D929" s="17">
        <v>16.5</v>
      </c>
    </row>
    <row r="930" spans="2:4" ht="15" thickBot="1" x14ac:dyDescent="0.45">
      <c r="B930" s="16" t="s">
        <v>8</v>
      </c>
      <c r="C930" s="17">
        <v>2.4700000000069</v>
      </c>
      <c r="D930" s="17">
        <v>16.5</v>
      </c>
    </row>
    <row r="931" spans="2:4" ht="15" thickBot="1" x14ac:dyDescent="0.45">
      <c r="B931" s="10" t="s">
        <v>7</v>
      </c>
      <c r="C931" s="11">
        <v>2.4600000000068998</v>
      </c>
      <c r="D931" s="11">
        <v>16</v>
      </c>
    </row>
    <row r="932" spans="2:4" ht="15" thickBot="1" x14ac:dyDescent="0.45">
      <c r="B932" s="10" t="s">
        <v>8</v>
      </c>
      <c r="C932" s="11">
        <v>2.3900000000068999</v>
      </c>
      <c r="D932" s="11">
        <v>16</v>
      </c>
    </row>
    <row r="933" spans="2:4" ht="15" thickBot="1" x14ac:dyDescent="0.45">
      <c r="B933" s="16" t="s">
        <v>7</v>
      </c>
      <c r="C933" s="17">
        <v>2.3800000000068899</v>
      </c>
      <c r="D933" s="17">
        <v>15.5</v>
      </c>
    </row>
    <row r="934" spans="2:4" ht="15" thickBot="1" x14ac:dyDescent="0.45">
      <c r="B934" s="16" t="s">
        <v>8</v>
      </c>
      <c r="C934" s="17">
        <v>2.3200000000069001</v>
      </c>
      <c r="D934" s="17">
        <v>15.5</v>
      </c>
    </row>
    <row r="935" spans="2:4" ht="15" thickBot="1" x14ac:dyDescent="0.45">
      <c r="B935" s="10" t="s">
        <v>7</v>
      </c>
      <c r="C935" s="11">
        <v>2.3100000000068901</v>
      </c>
      <c r="D935" s="11">
        <v>15</v>
      </c>
    </row>
    <row r="936" spans="2:4" ht="15" thickBot="1" x14ac:dyDescent="0.45">
      <c r="B936" s="10" t="s">
        <v>8</v>
      </c>
      <c r="C936" s="11">
        <v>2.2400000000068898</v>
      </c>
      <c r="D936" s="11">
        <v>15</v>
      </c>
    </row>
    <row r="937" spans="2:4" ht="15" thickBot="1" x14ac:dyDescent="0.45">
      <c r="B937" s="16" t="s">
        <v>7</v>
      </c>
      <c r="C937" s="17">
        <v>2.2300000000068998</v>
      </c>
      <c r="D937" s="17">
        <v>14.5</v>
      </c>
    </row>
    <row r="938" spans="2:4" ht="15" thickBot="1" x14ac:dyDescent="0.45">
      <c r="B938" s="16" t="s">
        <v>8</v>
      </c>
      <c r="C938" s="17">
        <v>2.1600000000069</v>
      </c>
      <c r="D938" s="17">
        <v>14.5</v>
      </c>
    </row>
    <row r="939" spans="2:4" ht="15" thickBot="1" x14ac:dyDescent="0.45">
      <c r="B939" s="10" t="s">
        <v>7</v>
      </c>
      <c r="C939" s="11">
        <v>2.1500000000069002</v>
      </c>
      <c r="D939" s="11">
        <v>14</v>
      </c>
    </row>
    <row r="940" spans="2:4" ht="15" thickBot="1" x14ac:dyDescent="0.45">
      <c r="B940" s="10" t="s">
        <v>8</v>
      </c>
      <c r="C940" s="11">
        <v>2.0900000000069001</v>
      </c>
      <c r="D940" s="11">
        <v>14</v>
      </c>
    </row>
    <row r="941" spans="2:4" ht="15" thickBot="1" x14ac:dyDescent="0.45">
      <c r="B941" s="16" t="s">
        <v>7</v>
      </c>
      <c r="C941" s="17">
        <v>2.0800000000069998</v>
      </c>
      <c r="D941" s="17">
        <v>13.5</v>
      </c>
    </row>
    <row r="942" spans="2:4" ht="15" thickBot="1" x14ac:dyDescent="0.45">
      <c r="B942" s="16" t="s">
        <v>8</v>
      </c>
      <c r="C942" s="17">
        <v>2.010000000007</v>
      </c>
      <c r="D942" s="17">
        <v>13.5</v>
      </c>
    </row>
    <row r="943" spans="2:4" ht="15" thickBot="1" x14ac:dyDescent="0.45">
      <c r="B943" s="10" t="s">
        <v>7</v>
      </c>
      <c r="C943" s="11">
        <v>2.0000000000070002</v>
      </c>
      <c r="D943" s="11">
        <v>13</v>
      </c>
    </row>
    <row r="944" spans="2:4" ht="15" thickBot="1" x14ac:dyDescent="0.45">
      <c r="B944" s="10" t="s">
        <v>8</v>
      </c>
      <c r="C944" s="11">
        <v>1.9400000000069999</v>
      </c>
      <c r="D944" s="11">
        <v>13</v>
      </c>
    </row>
    <row r="945" spans="2:4" ht="15" thickBot="1" x14ac:dyDescent="0.45">
      <c r="B945" s="16" t="s">
        <v>7</v>
      </c>
      <c r="C945" s="17">
        <v>1.9300000000069999</v>
      </c>
      <c r="D945" s="17">
        <v>12.5</v>
      </c>
    </row>
    <row r="946" spans="2:4" ht="15" thickBot="1" x14ac:dyDescent="0.45">
      <c r="B946" s="16" t="s">
        <v>8</v>
      </c>
      <c r="C946" s="17">
        <v>1.8600000000070001</v>
      </c>
      <c r="D946" s="17">
        <v>12.5</v>
      </c>
    </row>
    <row r="947" spans="2:4" ht="15" thickBot="1" x14ac:dyDescent="0.45">
      <c r="B947" s="10" t="s">
        <v>7</v>
      </c>
      <c r="C947" s="11">
        <v>1.850000000007</v>
      </c>
      <c r="D947" s="11">
        <v>12</v>
      </c>
    </row>
    <row r="948" spans="2:4" ht="15" thickBot="1" x14ac:dyDescent="0.45">
      <c r="B948" s="10" t="s">
        <v>8</v>
      </c>
      <c r="C948" s="11">
        <v>1.790000000007</v>
      </c>
      <c r="D948" s="11">
        <v>12</v>
      </c>
    </row>
    <row r="949" spans="2:4" ht="15" thickBot="1" x14ac:dyDescent="0.45">
      <c r="B949" s="16" t="s">
        <v>7</v>
      </c>
      <c r="C949" s="17">
        <v>1.780000000007</v>
      </c>
      <c r="D949" s="17">
        <v>11.5</v>
      </c>
    </row>
    <row r="950" spans="2:4" ht="15" thickBot="1" x14ac:dyDescent="0.45">
      <c r="B950" s="16" t="s">
        <v>8</v>
      </c>
      <c r="C950" s="17">
        <v>1.7100000000069999</v>
      </c>
      <c r="D950" s="17">
        <v>11.5</v>
      </c>
    </row>
    <row r="951" spans="2:4" ht="15" thickBot="1" x14ac:dyDescent="0.45">
      <c r="B951" s="10" t="s">
        <v>7</v>
      </c>
      <c r="C951" s="11">
        <v>1.7000000000069899</v>
      </c>
      <c r="D951" s="11">
        <v>11</v>
      </c>
    </row>
    <row r="952" spans="2:4" ht="15" thickBot="1" x14ac:dyDescent="0.45">
      <c r="B952" s="10" t="s">
        <v>8</v>
      </c>
      <c r="C952" s="11">
        <v>1.6300000000069901</v>
      </c>
      <c r="D952" s="11">
        <v>11</v>
      </c>
    </row>
    <row r="953" spans="2:4" ht="15" thickBot="1" x14ac:dyDescent="0.45">
      <c r="B953" s="16" t="s">
        <v>7</v>
      </c>
      <c r="C953" s="17">
        <v>1.6200000000070001</v>
      </c>
      <c r="D953" s="17">
        <v>10.5</v>
      </c>
    </row>
    <row r="954" spans="2:4" ht="15" thickBot="1" x14ac:dyDescent="0.45">
      <c r="B954" s="16" t="s">
        <v>8</v>
      </c>
      <c r="C954" s="17">
        <v>1.5600000000070899</v>
      </c>
      <c r="D954" s="17">
        <v>10.5</v>
      </c>
    </row>
    <row r="955" spans="2:4" ht="15" thickBot="1" x14ac:dyDescent="0.45">
      <c r="B955" s="10" t="s">
        <v>7</v>
      </c>
      <c r="C955" s="11">
        <v>1.5500000000070999</v>
      </c>
      <c r="D955" s="11">
        <v>10</v>
      </c>
    </row>
    <row r="956" spans="2:4" ht="15" thickBot="1" x14ac:dyDescent="0.45">
      <c r="B956" s="10" t="s">
        <v>8</v>
      </c>
      <c r="C956" s="11">
        <v>1.4800000000071001</v>
      </c>
      <c r="D956" s="11">
        <v>10</v>
      </c>
    </row>
    <row r="957" spans="2:4" ht="15" thickBot="1" x14ac:dyDescent="0.45">
      <c r="B957" s="16" t="s">
        <v>7</v>
      </c>
      <c r="C957" s="17">
        <v>1.4700000000071001</v>
      </c>
      <c r="D957" s="17">
        <v>9.5</v>
      </c>
    </row>
    <row r="958" spans="2:4" ht="15" thickBot="1" x14ac:dyDescent="0.45">
      <c r="B958" s="16" t="s">
        <v>8</v>
      </c>
      <c r="C958" s="17">
        <v>1.41000000000709</v>
      </c>
      <c r="D958" s="17">
        <v>9.5</v>
      </c>
    </row>
    <row r="959" spans="2:4" ht="15" thickBot="1" x14ac:dyDescent="0.45">
      <c r="B959" s="10" t="s">
        <v>7</v>
      </c>
      <c r="C959" s="11">
        <v>1.4000000000071</v>
      </c>
      <c r="D959" s="11">
        <v>9</v>
      </c>
    </row>
    <row r="960" spans="2:4" ht="15" thickBot="1" x14ac:dyDescent="0.45">
      <c r="B960" s="10" t="s">
        <v>8</v>
      </c>
      <c r="C960" s="11">
        <v>1.3300000000070999</v>
      </c>
      <c r="D960" s="11">
        <v>9</v>
      </c>
    </row>
    <row r="961" spans="2:4" ht="15" thickBot="1" x14ac:dyDescent="0.45">
      <c r="B961" s="16" t="s">
        <v>7</v>
      </c>
      <c r="C961" s="17">
        <v>1.3200000000070999</v>
      </c>
      <c r="D961" s="17">
        <v>8.5</v>
      </c>
    </row>
    <row r="962" spans="2:4" ht="15" thickBot="1" x14ac:dyDescent="0.45">
      <c r="B962" s="16" t="s">
        <v>8</v>
      </c>
      <c r="C962" s="17">
        <v>1.2500000000071001</v>
      </c>
      <c r="D962" s="17">
        <v>8.5</v>
      </c>
    </row>
    <row r="963" spans="2:4" ht="15" thickBot="1" x14ac:dyDescent="0.45">
      <c r="B963" s="10" t="s">
        <v>7</v>
      </c>
      <c r="C963" s="11">
        <v>1.2400000000071001</v>
      </c>
      <c r="D963" s="11">
        <v>8</v>
      </c>
    </row>
    <row r="964" spans="2:4" ht="15" thickBot="1" x14ac:dyDescent="0.45">
      <c r="B964" s="10" t="s">
        <v>8</v>
      </c>
      <c r="C964" s="11">
        <v>1.1800000000071</v>
      </c>
      <c r="D964" s="11">
        <v>8</v>
      </c>
    </row>
    <row r="965" spans="2:4" ht="15" thickBot="1" x14ac:dyDescent="0.45">
      <c r="B965" s="16" t="s">
        <v>7</v>
      </c>
      <c r="C965" s="17">
        <v>1.1700000000071</v>
      </c>
      <c r="D965" s="17">
        <v>7.5</v>
      </c>
    </row>
    <row r="966" spans="2:4" ht="15" thickBot="1" x14ac:dyDescent="0.45">
      <c r="B966" s="16" t="s">
        <v>8</v>
      </c>
      <c r="C966" s="17">
        <v>1.1000000000071</v>
      </c>
      <c r="D966" s="17">
        <v>7.5</v>
      </c>
    </row>
    <row r="967" spans="2:4" ht="15" thickBot="1" x14ac:dyDescent="0.45">
      <c r="B967" s="10" t="s">
        <v>7</v>
      </c>
      <c r="C967" s="11">
        <v>1.09000000000709</v>
      </c>
      <c r="D967" s="11">
        <v>7</v>
      </c>
    </row>
    <row r="968" spans="2:4" ht="15" thickBot="1" x14ac:dyDescent="0.45">
      <c r="B968" s="10" t="s">
        <v>8</v>
      </c>
      <c r="C968" s="11">
        <v>1.0300000000072</v>
      </c>
      <c r="D968" s="11">
        <v>7</v>
      </c>
    </row>
    <row r="969" spans="2:4" ht="15" thickBot="1" x14ac:dyDescent="0.45">
      <c r="B969" s="16" t="s">
        <v>7</v>
      </c>
      <c r="C969" s="17">
        <v>1.02000000000719</v>
      </c>
      <c r="D969" s="17">
        <v>6.5</v>
      </c>
    </row>
    <row r="970" spans="2:4" ht="15" thickBot="1" x14ac:dyDescent="0.45">
      <c r="B970" s="16" t="s">
        <v>8</v>
      </c>
      <c r="C970" s="17">
        <v>0.95000000000719398</v>
      </c>
      <c r="D970" s="17">
        <v>6.5</v>
      </c>
    </row>
    <row r="971" spans="2:4" ht="15" thickBot="1" x14ac:dyDescent="0.45">
      <c r="B971" s="10" t="s">
        <v>7</v>
      </c>
      <c r="C971" s="11">
        <v>0.94000000000719597</v>
      </c>
      <c r="D971" s="11">
        <v>6</v>
      </c>
    </row>
    <row r="972" spans="2:4" ht="15" thickBot="1" x14ac:dyDescent="0.45">
      <c r="B972" s="10" t="s">
        <v>8</v>
      </c>
      <c r="C972" s="11">
        <v>0.88000000000720002</v>
      </c>
      <c r="D972" s="11">
        <v>6</v>
      </c>
    </row>
    <row r="973" spans="2:4" ht="15" thickBot="1" x14ac:dyDescent="0.45">
      <c r="B973" s="16" t="s">
        <v>7</v>
      </c>
      <c r="C973" s="17">
        <v>0.87000000000719502</v>
      </c>
      <c r="D973" s="17">
        <v>5.5</v>
      </c>
    </row>
    <row r="974" spans="2:4" ht="15" thickBot="1" x14ac:dyDescent="0.45">
      <c r="B974" s="16" t="s">
        <v>8</v>
      </c>
      <c r="C974" s="17">
        <v>0.80000000000719496</v>
      </c>
      <c r="D974" s="17">
        <v>5.5</v>
      </c>
    </row>
    <row r="975" spans="2:4" ht="15" thickBot="1" x14ac:dyDescent="0.45">
      <c r="B975" s="10" t="s">
        <v>7</v>
      </c>
      <c r="C975" s="11">
        <v>0.79000000000719695</v>
      </c>
      <c r="D975" s="11">
        <v>5</v>
      </c>
    </row>
    <row r="976" spans="2:4" ht="15" thickBot="1" x14ac:dyDescent="0.45">
      <c r="B976" s="10" t="s">
        <v>8</v>
      </c>
      <c r="C976" s="11">
        <v>0.72000000000719699</v>
      </c>
      <c r="D976" s="11">
        <v>5</v>
      </c>
    </row>
    <row r="977" spans="2:4" ht="15" thickBot="1" x14ac:dyDescent="0.45">
      <c r="B977" s="16" t="s">
        <v>7</v>
      </c>
      <c r="C977" s="17">
        <v>0.71000000000719898</v>
      </c>
      <c r="D977" s="17">
        <v>4.5</v>
      </c>
    </row>
    <row r="978" spans="2:4" ht="15" thickBot="1" x14ac:dyDescent="0.45">
      <c r="B978" s="16" t="s">
        <v>8</v>
      </c>
      <c r="C978" s="17">
        <v>0.65000000000719604</v>
      </c>
      <c r="D978" s="17">
        <v>4.5</v>
      </c>
    </row>
    <row r="979" spans="2:4" ht="15" thickBot="1" x14ac:dyDescent="0.45">
      <c r="B979" s="10" t="s">
        <v>7</v>
      </c>
      <c r="C979" s="11">
        <v>0.64000000000719803</v>
      </c>
      <c r="D979" s="11">
        <v>4</v>
      </c>
    </row>
    <row r="980" spans="2:4" ht="15" thickBot="1" x14ac:dyDescent="0.45">
      <c r="B980" s="10" t="s">
        <v>8</v>
      </c>
      <c r="C980" s="11">
        <v>0.570000000007298</v>
      </c>
      <c r="D980" s="11">
        <v>4</v>
      </c>
    </row>
    <row r="981" spans="2:4" ht="15" thickBot="1" x14ac:dyDescent="0.45">
      <c r="B981" s="16" t="s">
        <v>7</v>
      </c>
      <c r="C981" s="17">
        <v>0.56000000000729999</v>
      </c>
      <c r="D981" s="17">
        <v>3.5</v>
      </c>
    </row>
    <row r="982" spans="2:4" ht="15" thickBot="1" x14ac:dyDescent="0.45">
      <c r="B982" s="16" t="s">
        <v>8</v>
      </c>
      <c r="C982" s="17">
        <v>0.50000000000729705</v>
      </c>
      <c r="D982" s="17">
        <v>3.5</v>
      </c>
    </row>
    <row r="983" spans="2:4" ht="15" thickBot="1" x14ac:dyDescent="0.45">
      <c r="B983" s="10" t="s">
        <v>7</v>
      </c>
      <c r="C983" s="11">
        <v>0.49000000000729899</v>
      </c>
      <c r="D983" s="11">
        <v>3</v>
      </c>
    </row>
    <row r="984" spans="2:4" ht="15" thickBot="1" x14ac:dyDescent="0.45">
      <c r="B984" s="10" t="s">
        <v>8</v>
      </c>
      <c r="C984" s="11">
        <v>0.42000000000729898</v>
      </c>
      <c r="D984" s="11">
        <v>3</v>
      </c>
    </row>
    <row r="985" spans="2:4" ht="15" thickBot="1" x14ac:dyDescent="0.45">
      <c r="B985" s="16" t="s">
        <v>7</v>
      </c>
      <c r="C985" s="17">
        <v>0.41000000000729397</v>
      </c>
      <c r="D985" s="17">
        <v>2.5</v>
      </c>
    </row>
    <row r="986" spans="2:4" ht="15" thickBot="1" x14ac:dyDescent="0.45">
      <c r="B986" s="16" t="s">
        <v>8</v>
      </c>
      <c r="C986" s="17">
        <v>0.35000000000729897</v>
      </c>
      <c r="D986" s="17">
        <v>2.5</v>
      </c>
    </row>
    <row r="987" spans="2:4" ht="15" thickBot="1" x14ac:dyDescent="0.45">
      <c r="B987" s="10" t="s">
        <v>7</v>
      </c>
      <c r="C987" s="11">
        <v>0.34000000000729402</v>
      </c>
      <c r="D987" s="11">
        <v>2</v>
      </c>
    </row>
    <row r="988" spans="2:4" ht="15" thickBot="1" x14ac:dyDescent="0.45">
      <c r="B988" s="10" t="s">
        <v>8</v>
      </c>
      <c r="C988" s="11">
        <v>0.27000000000730001</v>
      </c>
      <c r="D988" s="11">
        <v>2</v>
      </c>
    </row>
    <row r="989" spans="2:4" ht="15" thickBot="1" x14ac:dyDescent="0.45">
      <c r="B989" s="16" t="s">
        <v>7</v>
      </c>
      <c r="C989" s="17">
        <v>0.26000000000729501</v>
      </c>
      <c r="D989" s="17">
        <v>1.5</v>
      </c>
    </row>
    <row r="990" spans="2:4" ht="15" thickBot="1" x14ac:dyDescent="0.45">
      <c r="B990" s="16" t="s">
        <v>8</v>
      </c>
      <c r="C990" s="17">
        <v>0.190000000007295</v>
      </c>
      <c r="D990" s="17">
        <v>1.5</v>
      </c>
    </row>
    <row r="991" spans="2:4" ht="15" thickBot="1" x14ac:dyDescent="0.45">
      <c r="B991" s="10" t="s">
        <v>7</v>
      </c>
      <c r="C991" s="11">
        <v>0.18000000000729699</v>
      </c>
      <c r="D991" s="11">
        <v>1</v>
      </c>
    </row>
    <row r="992" spans="2:4" ht="15" thickBot="1" x14ac:dyDescent="0.45">
      <c r="B992" s="10" t="s">
        <v>8</v>
      </c>
      <c r="C992" s="11">
        <v>0.12000000000729499</v>
      </c>
      <c r="D992" s="11">
        <v>1</v>
      </c>
    </row>
    <row r="993" spans="2:4" ht="15" thickBot="1" x14ac:dyDescent="0.45">
      <c r="B993" s="16" t="s">
        <v>7</v>
      </c>
      <c r="C993" s="17">
        <v>0.110000000007297</v>
      </c>
      <c r="D993" s="17">
        <v>0.5</v>
      </c>
    </row>
    <row r="994" spans="2:4" ht="15" thickBot="1" x14ac:dyDescent="0.45">
      <c r="B994" s="16" t="s">
        <v>8</v>
      </c>
      <c r="C994" s="17">
        <v>4.0000000007395897E-2</v>
      </c>
      <c r="D994" s="17">
        <v>0.5</v>
      </c>
    </row>
    <row r="995" spans="2:4" ht="15" thickBot="1" x14ac:dyDescent="0.45">
      <c r="B995" s="10" t="s">
        <v>7</v>
      </c>
      <c r="C995" s="11">
        <v>3.0000000007397901E-2</v>
      </c>
      <c r="D995" s="11">
        <v>0</v>
      </c>
    </row>
    <row r="996" spans="2:4" ht="15" thickBot="1" x14ac:dyDescent="0.45">
      <c r="B996" s="10" t="s">
        <v>8</v>
      </c>
      <c r="C996" s="11">
        <v>1.00000000073948E-2</v>
      </c>
      <c r="D996" s="11">
        <v>0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DF21-3A2C-4069-88D0-8CF48081A227}">
  <sheetPr>
    <tabColor rgb="FF7030A0"/>
  </sheetPr>
  <dimension ref="B2:K20"/>
  <sheetViews>
    <sheetView workbookViewId="0">
      <selection activeCell="M24" sqref="M24"/>
    </sheetView>
  </sheetViews>
  <sheetFormatPr defaultRowHeight="14.6" x14ac:dyDescent="0.4"/>
  <cols>
    <col min="1" max="1" width="3.15234375" customWidth="1"/>
    <col min="2" max="2" width="9.53515625" customWidth="1"/>
    <col min="3" max="3" width="10.61328125" customWidth="1"/>
    <col min="4" max="4" width="9.921875" customWidth="1"/>
    <col min="5" max="5" width="9.69140625" customWidth="1"/>
    <col min="6" max="6" width="10.61328125" customWidth="1"/>
    <col min="7" max="7" width="9.921875" customWidth="1"/>
    <col min="8" max="8" width="9.69140625" customWidth="1"/>
    <col min="9" max="9" width="10.61328125" customWidth="1"/>
    <col min="10" max="10" width="9.921875" customWidth="1"/>
    <col min="11" max="11" width="9.69140625" customWidth="1"/>
  </cols>
  <sheetData>
    <row r="2" spans="2:11" x14ac:dyDescent="0.4">
      <c r="C2" s="73" t="s">
        <v>10</v>
      </c>
      <c r="D2" s="73"/>
      <c r="E2" s="73"/>
      <c r="F2" s="71" t="s">
        <v>0</v>
      </c>
      <c r="G2" s="71"/>
      <c r="H2" s="71"/>
      <c r="I2" s="72" t="s">
        <v>1</v>
      </c>
      <c r="J2" s="72"/>
      <c r="K2" s="72"/>
    </row>
    <row r="3" spans="2:11" ht="29.15" x14ac:dyDescent="0.4">
      <c r="B3" s="1" t="s">
        <v>2</v>
      </c>
      <c r="C3" s="40" t="s">
        <v>6</v>
      </c>
      <c r="D3" s="41" t="s">
        <v>4</v>
      </c>
      <c r="E3" s="41" t="s">
        <v>5</v>
      </c>
      <c r="F3" s="2" t="s">
        <v>3</v>
      </c>
      <c r="G3" s="3" t="s">
        <v>4</v>
      </c>
      <c r="H3" s="3" t="s">
        <v>5</v>
      </c>
      <c r="I3" s="7" t="s">
        <v>6</v>
      </c>
      <c r="J3" s="8" t="s">
        <v>4</v>
      </c>
      <c r="K3" s="8" t="s">
        <v>5</v>
      </c>
    </row>
    <row r="4" spans="2:11" x14ac:dyDescent="0.4">
      <c r="B4" s="4">
        <v>0.5</v>
      </c>
      <c r="C4" s="42">
        <v>3.75</v>
      </c>
      <c r="D4" s="42">
        <v>3</v>
      </c>
      <c r="E4" s="42">
        <v>45</v>
      </c>
      <c r="F4" s="5">
        <v>3.7</v>
      </c>
      <c r="G4" s="5">
        <v>3</v>
      </c>
      <c r="H4" s="5">
        <v>42</v>
      </c>
      <c r="I4" s="9">
        <v>3.6</v>
      </c>
      <c r="J4" s="9">
        <v>3</v>
      </c>
      <c r="K4" s="9">
        <v>36</v>
      </c>
    </row>
    <row r="5" spans="2:11" x14ac:dyDescent="0.4">
      <c r="B5" s="4">
        <v>1</v>
      </c>
      <c r="C5" s="42">
        <f>C4+3.75</f>
        <v>7.5</v>
      </c>
      <c r="D5" s="42">
        <v>7</v>
      </c>
      <c r="E5" s="42">
        <v>30</v>
      </c>
      <c r="F5" s="5">
        <f>F4+3.7</f>
        <v>7.4</v>
      </c>
      <c r="G5" s="5">
        <v>7</v>
      </c>
      <c r="H5" s="5">
        <v>24</v>
      </c>
      <c r="I5" s="9">
        <f>I4+3.6</f>
        <v>7.2</v>
      </c>
      <c r="J5" s="9">
        <v>7</v>
      </c>
      <c r="K5" s="9">
        <v>12</v>
      </c>
    </row>
    <row r="6" spans="2:11" x14ac:dyDescent="0.4">
      <c r="B6" s="4">
        <v>1.5</v>
      </c>
      <c r="C6" s="42">
        <f t="shared" ref="C6:C19" si="0">C5+3.75</f>
        <v>11.25</v>
      </c>
      <c r="D6" s="42">
        <v>11</v>
      </c>
      <c r="E6" s="42">
        <v>15</v>
      </c>
      <c r="F6" s="5">
        <f t="shared" ref="F6:F19" si="1">F5+3.7</f>
        <v>11.100000000000001</v>
      </c>
      <c r="G6" s="5">
        <v>11</v>
      </c>
      <c r="H6" s="5">
        <v>6</v>
      </c>
      <c r="I6" s="9">
        <f t="shared" ref="I6:I19" si="2">I5+3.6</f>
        <v>10.8</v>
      </c>
      <c r="J6" s="9">
        <v>10</v>
      </c>
      <c r="K6" s="9">
        <v>48</v>
      </c>
    </row>
    <row r="7" spans="2:11" x14ac:dyDescent="0.4">
      <c r="B7" s="4">
        <v>2</v>
      </c>
      <c r="C7" s="42">
        <f t="shared" si="0"/>
        <v>15</v>
      </c>
      <c r="D7" s="42">
        <v>15</v>
      </c>
      <c r="E7" s="42">
        <v>0</v>
      </c>
      <c r="F7" s="5">
        <f t="shared" si="1"/>
        <v>14.8</v>
      </c>
      <c r="G7" s="5">
        <v>14</v>
      </c>
      <c r="H7" s="5">
        <v>48</v>
      </c>
      <c r="I7" s="9">
        <f t="shared" si="2"/>
        <v>14.4</v>
      </c>
      <c r="J7" s="9">
        <v>14</v>
      </c>
      <c r="K7" s="9">
        <v>24</v>
      </c>
    </row>
    <row r="8" spans="2:11" x14ac:dyDescent="0.4">
      <c r="B8" s="4">
        <v>2.5</v>
      </c>
      <c r="C8" s="42">
        <f t="shared" si="0"/>
        <v>18.75</v>
      </c>
      <c r="D8" s="42">
        <v>18</v>
      </c>
      <c r="E8" s="42">
        <v>45</v>
      </c>
      <c r="F8" s="5">
        <f t="shared" si="1"/>
        <v>18.5</v>
      </c>
      <c r="G8" s="5">
        <v>18</v>
      </c>
      <c r="H8" s="5">
        <v>30</v>
      </c>
      <c r="I8" s="9">
        <f t="shared" si="2"/>
        <v>18</v>
      </c>
      <c r="J8" s="9">
        <v>18</v>
      </c>
      <c r="K8" s="9">
        <v>0</v>
      </c>
    </row>
    <row r="9" spans="2:11" x14ac:dyDescent="0.4">
      <c r="B9" s="4">
        <v>3</v>
      </c>
      <c r="C9" s="42">
        <f t="shared" si="0"/>
        <v>22.5</v>
      </c>
      <c r="D9" s="42">
        <v>22</v>
      </c>
      <c r="E9" s="42">
        <v>30</v>
      </c>
      <c r="F9" s="5">
        <f t="shared" si="1"/>
        <v>22.2</v>
      </c>
      <c r="G9" s="5">
        <v>22</v>
      </c>
      <c r="H9" s="5">
        <v>12</v>
      </c>
      <c r="I9" s="9">
        <f t="shared" si="2"/>
        <v>21.6</v>
      </c>
      <c r="J9" s="9">
        <v>21</v>
      </c>
      <c r="K9" s="9">
        <v>36</v>
      </c>
    </row>
    <row r="10" spans="2:11" x14ac:dyDescent="0.4">
      <c r="B10" s="4">
        <v>3.5</v>
      </c>
      <c r="C10" s="42">
        <f t="shared" si="0"/>
        <v>26.25</v>
      </c>
      <c r="D10" s="42">
        <v>26</v>
      </c>
      <c r="E10" s="42">
        <v>15</v>
      </c>
      <c r="F10" s="5">
        <f t="shared" si="1"/>
        <v>25.9</v>
      </c>
      <c r="G10" s="5">
        <v>25</v>
      </c>
      <c r="H10" s="5">
        <v>54</v>
      </c>
      <c r="I10" s="9">
        <f t="shared" si="2"/>
        <v>25.200000000000003</v>
      </c>
      <c r="J10" s="9">
        <v>25</v>
      </c>
      <c r="K10" s="9">
        <v>12</v>
      </c>
    </row>
    <row r="11" spans="2:11" x14ac:dyDescent="0.4">
      <c r="B11" s="4">
        <v>4</v>
      </c>
      <c r="C11" s="42">
        <f t="shared" si="0"/>
        <v>30</v>
      </c>
      <c r="D11" s="42">
        <v>30</v>
      </c>
      <c r="E11" s="42">
        <v>0</v>
      </c>
      <c r="F11" s="5">
        <f t="shared" si="1"/>
        <v>29.599999999999998</v>
      </c>
      <c r="G11" s="5">
        <v>29</v>
      </c>
      <c r="H11" s="5">
        <v>36</v>
      </c>
      <c r="I11" s="9">
        <f t="shared" si="2"/>
        <v>28.800000000000004</v>
      </c>
      <c r="J11" s="9">
        <v>28</v>
      </c>
      <c r="K11" s="9">
        <v>48</v>
      </c>
    </row>
    <row r="12" spans="2:11" x14ac:dyDescent="0.4">
      <c r="B12" s="4">
        <v>4.5</v>
      </c>
      <c r="C12" s="42">
        <f t="shared" si="0"/>
        <v>33.75</v>
      </c>
      <c r="D12" s="42">
        <v>33</v>
      </c>
      <c r="E12" s="42">
        <v>45</v>
      </c>
      <c r="F12" s="5">
        <f t="shared" si="1"/>
        <v>33.299999999999997</v>
      </c>
      <c r="G12" s="5">
        <v>33</v>
      </c>
      <c r="H12" s="5">
        <v>18</v>
      </c>
      <c r="I12" s="9">
        <f t="shared" si="2"/>
        <v>32.400000000000006</v>
      </c>
      <c r="J12" s="9">
        <v>32</v>
      </c>
      <c r="K12" s="9">
        <v>24</v>
      </c>
    </row>
    <row r="13" spans="2:11" x14ac:dyDescent="0.4">
      <c r="B13" s="4">
        <v>5</v>
      </c>
      <c r="C13" s="42">
        <f t="shared" si="0"/>
        <v>37.5</v>
      </c>
      <c r="D13" s="42">
        <v>37</v>
      </c>
      <c r="E13" s="42">
        <v>30</v>
      </c>
      <c r="F13" s="5">
        <f t="shared" si="1"/>
        <v>37</v>
      </c>
      <c r="G13" s="5">
        <v>37</v>
      </c>
      <c r="H13" s="5">
        <v>0</v>
      </c>
      <c r="I13" s="9">
        <f t="shared" si="2"/>
        <v>36.000000000000007</v>
      </c>
      <c r="J13" s="9">
        <v>36</v>
      </c>
      <c r="K13" s="9">
        <v>0</v>
      </c>
    </row>
    <row r="14" spans="2:11" x14ac:dyDescent="0.4">
      <c r="B14" s="4">
        <v>5.5</v>
      </c>
      <c r="C14" s="42">
        <f t="shared" si="0"/>
        <v>41.25</v>
      </c>
      <c r="D14" s="42">
        <v>41</v>
      </c>
      <c r="E14" s="42">
        <v>15</v>
      </c>
      <c r="F14" s="5">
        <f t="shared" si="1"/>
        <v>40.700000000000003</v>
      </c>
      <c r="G14" s="5">
        <v>40</v>
      </c>
      <c r="H14" s="5">
        <v>42</v>
      </c>
      <c r="I14" s="9">
        <f t="shared" si="2"/>
        <v>39.600000000000009</v>
      </c>
      <c r="J14" s="9">
        <v>39</v>
      </c>
      <c r="K14" s="9">
        <v>36</v>
      </c>
    </row>
    <row r="15" spans="2:11" x14ac:dyDescent="0.4">
      <c r="B15" s="4">
        <v>6</v>
      </c>
      <c r="C15" s="42">
        <f t="shared" si="0"/>
        <v>45</v>
      </c>
      <c r="D15" s="42">
        <v>45</v>
      </c>
      <c r="E15" s="42">
        <v>0</v>
      </c>
      <c r="F15" s="5">
        <f t="shared" si="1"/>
        <v>44.400000000000006</v>
      </c>
      <c r="G15" s="5">
        <v>44</v>
      </c>
      <c r="H15" s="5">
        <v>24</v>
      </c>
      <c r="I15" s="9">
        <f t="shared" si="2"/>
        <v>43.20000000000001</v>
      </c>
      <c r="J15" s="9">
        <v>43</v>
      </c>
      <c r="K15" s="9">
        <v>12</v>
      </c>
    </row>
    <row r="16" spans="2:11" x14ac:dyDescent="0.4">
      <c r="B16" s="4">
        <v>6.5</v>
      </c>
      <c r="C16" s="42">
        <f t="shared" si="0"/>
        <v>48.75</v>
      </c>
      <c r="D16" s="42">
        <v>48</v>
      </c>
      <c r="E16" s="42">
        <v>45</v>
      </c>
      <c r="F16" s="5">
        <f t="shared" si="1"/>
        <v>48.100000000000009</v>
      </c>
      <c r="G16" s="5">
        <v>48</v>
      </c>
      <c r="H16" s="5">
        <v>6</v>
      </c>
      <c r="I16" s="9">
        <f t="shared" si="2"/>
        <v>46.800000000000011</v>
      </c>
      <c r="J16" s="9">
        <v>46</v>
      </c>
      <c r="K16" s="9">
        <v>48</v>
      </c>
    </row>
    <row r="17" spans="2:11" x14ac:dyDescent="0.4">
      <c r="B17" s="4">
        <v>7</v>
      </c>
      <c r="C17" s="42">
        <f t="shared" si="0"/>
        <v>52.5</v>
      </c>
      <c r="D17" s="42">
        <v>52</v>
      </c>
      <c r="E17" s="42">
        <v>30</v>
      </c>
      <c r="F17" s="5">
        <f t="shared" si="1"/>
        <v>51.800000000000011</v>
      </c>
      <c r="G17" s="5">
        <v>51</v>
      </c>
      <c r="H17" s="5">
        <v>48</v>
      </c>
      <c r="I17" s="9">
        <f t="shared" si="2"/>
        <v>50.400000000000013</v>
      </c>
      <c r="J17" s="9">
        <v>50</v>
      </c>
      <c r="K17" s="9">
        <v>24</v>
      </c>
    </row>
    <row r="18" spans="2:11" x14ac:dyDescent="0.4">
      <c r="B18" s="4">
        <v>7.5</v>
      </c>
      <c r="C18" s="42">
        <f t="shared" si="0"/>
        <v>56.25</v>
      </c>
      <c r="D18" s="42">
        <v>56</v>
      </c>
      <c r="E18" s="42">
        <v>15</v>
      </c>
      <c r="F18" s="5">
        <f t="shared" si="1"/>
        <v>55.500000000000014</v>
      </c>
      <c r="G18" s="5">
        <v>55</v>
      </c>
      <c r="H18" s="5">
        <v>30</v>
      </c>
      <c r="I18" s="9">
        <f t="shared" si="2"/>
        <v>54.000000000000014</v>
      </c>
      <c r="J18" s="9">
        <v>54</v>
      </c>
      <c r="K18" s="9">
        <v>0</v>
      </c>
    </row>
    <row r="19" spans="2:11" x14ac:dyDescent="0.4">
      <c r="B19" s="4">
        <v>8</v>
      </c>
      <c r="C19" s="42">
        <f t="shared" si="0"/>
        <v>60</v>
      </c>
      <c r="D19" s="42">
        <v>60</v>
      </c>
      <c r="E19" s="42">
        <v>0</v>
      </c>
      <c r="F19" s="5">
        <f t="shared" si="1"/>
        <v>59.200000000000017</v>
      </c>
      <c r="G19" s="5">
        <v>59</v>
      </c>
      <c r="H19" s="5">
        <v>12</v>
      </c>
      <c r="I19" s="9">
        <f t="shared" si="2"/>
        <v>57.600000000000016</v>
      </c>
      <c r="J19" s="9">
        <v>57</v>
      </c>
      <c r="K19" s="9">
        <v>36</v>
      </c>
    </row>
    <row r="20" spans="2:11" x14ac:dyDescent="0.4">
      <c r="I20" s="6"/>
    </row>
  </sheetData>
  <mergeCells count="3">
    <mergeCell ref="F2:H2"/>
    <mergeCell ref="I2:K2"/>
    <mergeCell ref="C2:E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872A5-3320-43C4-8C11-28A41151DBB1}">
  <sheetPr>
    <tabColor rgb="FFCCCCFF"/>
    <pageSetUpPr fitToPage="1"/>
  </sheetPr>
  <dimension ref="B2:M36"/>
  <sheetViews>
    <sheetView zoomScale="90" zoomScaleNormal="90" workbookViewId="0">
      <selection activeCell="R19" sqref="R19"/>
    </sheetView>
  </sheetViews>
  <sheetFormatPr defaultRowHeight="14.6" x14ac:dyDescent="0.4"/>
  <cols>
    <col min="1" max="1" width="3.15234375" customWidth="1"/>
    <col min="2" max="2" width="7.53515625" customWidth="1"/>
    <col min="4" max="4" width="9.15234375" style="28" customWidth="1"/>
    <col min="5" max="5" width="13.07421875" style="29" customWidth="1"/>
    <col min="6" max="6" width="20.4609375" style="30" customWidth="1"/>
    <col min="7" max="7" width="15.4609375" style="6" customWidth="1"/>
    <col min="8" max="13" width="14.07421875" customWidth="1"/>
  </cols>
  <sheetData>
    <row r="2" spans="2:13" ht="23.15" x14ac:dyDescent="0.6">
      <c r="B2" s="74" t="s">
        <v>33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2:13" ht="54.55" customHeight="1" x14ac:dyDescent="0.4">
      <c r="B3" s="2"/>
      <c r="C3" s="2" t="s">
        <v>19</v>
      </c>
      <c r="D3" s="2" t="s">
        <v>20</v>
      </c>
      <c r="E3" s="2" t="s">
        <v>21</v>
      </c>
      <c r="F3" s="18" t="s">
        <v>22</v>
      </c>
      <c r="G3" s="19" t="s">
        <v>23</v>
      </c>
      <c r="H3" s="2" t="s">
        <v>24</v>
      </c>
      <c r="I3" s="2" t="s">
        <v>25</v>
      </c>
      <c r="J3" s="2" t="s">
        <v>26</v>
      </c>
      <c r="K3" s="2" t="s">
        <v>27</v>
      </c>
      <c r="L3" s="2" t="s">
        <v>28</v>
      </c>
      <c r="M3" s="2" t="s">
        <v>29</v>
      </c>
    </row>
    <row r="4" spans="2:13" x14ac:dyDescent="0.4">
      <c r="B4" s="20" t="s">
        <v>7</v>
      </c>
      <c r="C4" s="21">
        <v>37.5</v>
      </c>
      <c r="D4" s="22">
        <v>7.5</v>
      </c>
      <c r="E4" s="52">
        <v>60</v>
      </c>
      <c r="F4" s="23">
        <v>60</v>
      </c>
      <c r="G4" s="24">
        <v>7.5</v>
      </c>
      <c r="H4" s="24">
        <v>15</v>
      </c>
      <c r="I4" s="24">
        <v>22.5</v>
      </c>
      <c r="J4" s="24">
        <v>30</v>
      </c>
      <c r="K4" s="24">
        <v>37.5</v>
      </c>
      <c r="L4" s="24">
        <v>45</v>
      </c>
      <c r="M4" s="24">
        <v>52.5</v>
      </c>
    </row>
    <row r="5" spans="2:13" x14ac:dyDescent="0.4">
      <c r="B5" s="20" t="s">
        <v>8</v>
      </c>
      <c r="C5" s="21">
        <v>35.160000000000402</v>
      </c>
      <c r="D5" s="22">
        <v>7.03200000000008</v>
      </c>
      <c r="E5" s="52">
        <v>56.25600000000064</v>
      </c>
      <c r="F5" s="23">
        <v>60</v>
      </c>
      <c r="G5" s="24">
        <v>7.5</v>
      </c>
      <c r="H5" s="24">
        <v>15</v>
      </c>
      <c r="I5" s="24">
        <v>22.5</v>
      </c>
      <c r="J5" s="24">
        <v>30</v>
      </c>
      <c r="K5" s="24">
        <v>37.5</v>
      </c>
      <c r="L5" s="24">
        <v>45</v>
      </c>
      <c r="M5" s="24">
        <v>52.5</v>
      </c>
    </row>
    <row r="6" spans="2:13" x14ac:dyDescent="0.4">
      <c r="B6" s="50" t="s">
        <v>30</v>
      </c>
      <c r="C6" s="51">
        <v>35.150000000000396</v>
      </c>
      <c r="D6" s="49">
        <v>7.0300000000000793</v>
      </c>
      <c r="E6" s="53">
        <v>56.240000000000634</v>
      </c>
      <c r="F6" s="25">
        <v>56.25</v>
      </c>
      <c r="G6" s="26">
        <v>7.03125</v>
      </c>
      <c r="H6" s="27">
        <v>14.0625</v>
      </c>
      <c r="I6" s="27">
        <v>21.09375</v>
      </c>
      <c r="J6" s="27">
        <v>28.125</v>
      </c>
      <c r="K6" s="27">
        <v>35.15625</v>
      </c>
      <c r="L6" s="27">
        <v>42.1875</v>
      </c>
      <c r="M6" s="27">
        <v>49.21875</v>
      </c>
    </row>
    <row r="7" spans="2:13" x14ac:dyDescent="0.4">
      <c r="B7" s="50" t="s">
        <v>8</v>
      </c>
      <c r="C7" s="51">
        <v>32.820000000000803</v>
      </c>
      <c r="D7" s="49">
        <v>6.5640000000001608</v>
      </c>
      <c r="E7" s="53">
        <v>52.512000000001287</v>
      </c>
      <c r="F7" s="25">
        <v>56.25</v>
      </c>
      <c r="G7" s="26">
        <v>7.03125</v>
      </c>
      <c r="H7" s="27">
        <v>14.0625</v>
      </c>
      <c r="I7" s="27">
        <v>21.09375</v>
      </c>
      <c r="J7" s="27">
        <v>28.125</v>
      </c>
      <c r="K7" s="27">
        <v>35.15625</v>
      </c>
      <c r="L7" s="27">
        <v>42.1875</v>
      </c>
      <c r="M7" s="27">
        <v>49.21875</v>
      </c>
    </row>
    <row r="8" spans="2:13" x14ac:dyDescent="0.4">
      <c r="B8" s="20" t="s">
        <v>7</v>
      </c>
      <c r="C8" s="21">
        <v>32.810000000000798</v>
      </c>
      <c r="D8" s="22">
        <v>6.5620000000001593</v>
      </c>
      <c r="E8" s="52">
        <v>52.496000000001274</v>
      </c>
      <c r="F8" s="23">
        <v>52.5</v>
      </c>
      <c r="G8" s="24">
        <v>6.5625</v>
      </c>
      <c r="H8" s="24">
        <v>13.125</v>
      </c>
      <c r="I8" s="24">
        <v>19.6875</v>
      </c>
      <c r="J8" s="24">
        <v>26.25</v>
      </c>
      <c r="K8" s="24">
        <v>32.8125</v>
      </c>
      <c r="L8" s="24">
        <v>39.375</v>
      </c>
      <c r="M8" s="24">
        <v>45.9375</v>
      </c>
    </row>
    <row r="9" spans="2:13" x14ac:dyDescent="0.4">
      <c r="B9" s="20" t="s">
        <v>8</v>
      </c>
      <c r="C9" s="21">
        <v>30.470000000001299</v>
      </c>
      <c r="D9" s="22">
        <v>6.0940000000002597</v>
      </c>
      <c r="E9" s="52">
        <v>48.752000000002077</v>
      </c>
      <c r="F9" s="23">
        <v>52.5</v>
      </c>
      <c r="G9" s="24">
        <v>6.5625</v>
      </c>
      <c r="H9" s="24">
        <v>13.125</v>
      </c>
      <c r="I9" s="24">
        <v>19.6875</v>
      </c>
      <c r="J9" s="24">
        <v>26.25</v>
      </c>
      <c r="K9" s="24">
        <v>32.8125</v>
      </c>
      <c r="L9" s="24">
        <v>39.375</v>
      </c>
      <c r="M9" s="24">
        <v>45.9375</v>
      </c>
    </row>
    <row r="10" spans="2:13" x14ac:dyDescent="0.4">
      <c r="B10" s="50" t="s">
        <v>7</v>
      </c>
      <c r="C10" s="51">
        <v>30.460000000001301</v>
      </c>
      <c r="D10" s="49">
        <v>6.0920000000002599</v>
      </c>
      <c r="E10" s="53">
        <v>48.736000000002079</v>
      </c>
      <c r="F10" s="25">
        <v>48.75</v>
      </c>
      <c r="G10" s="26">
        <v>6.09375</v>
      </c>
      <c r="H10" s="27">
        <v>12.1875</v>
      </c>
      <c r="I10" s="27">
        <v>18.28125</v>
      </c>
      <c r="J10" s="27">
        <v>24.375</v>
      </c>
      <c r="K10" s="27">
        <v>30.46875</v>
      </c>
      <c r="L10" s="27">
        <v>36.5625</v>
      </c>
      <c r="M10" s="27">
        <v>42.65625</v>
      </c>
    </row>
    <row r="11" spans="2:13" x14ac:dyDescent="0.4">
      <c r="B11" s="50" t="s">
        <v>8</v>
      </c>
      <c r="C11" s="51">
        <v>28.1300000000018</v>
      </c>
      <c r="D11" s="49">
        <v>5.62600000000036</v>
      </c>
      <c r="E11" s="53">
        <v>45.00800000000288</v>
      </c>
      <c r="F11" s="25">
        <v>48.75</v>
      </c>
      <c r="G11" s="26">
        <v>6.09375</v>
      </c>
      <c r="H11" s="27">
        <v>12.1875</v>
      </c>
      <c r="I11" s="27">
        <v>18.28125</v>
      </c>
      <c r="J11" s="27">
        <v>24.375</v>
      </c>
      <c r="K11" s="27">
        <v>30.46875</v>
      </c>
      <c r="L11" s="27">
        <v>36.5625</v>
      </c>
      <c r="M11" s="27">
        <v>42.65625</v>
      </c>
    </row>
    <row r="12" spans="2:13" x14ac:dyDescent="0.4">
      <c r="B12" s="20" t="s">
        <v>7</v>
      </c>
      <c r="C12" s="21">
        <v>28.120000000001799</v>
      </c>
      <c r="D12" s="22">
        <v>5.6240000000003594</v>
      </c>
      <c r="E12" s="52">
        <v>44.992000000002875</v>
      </c>
      <c r="F12" s="23">
        <v>45</v>
      </c>
      <c r="G12" s="24">
        <v>5.625</v>
      </c>
      <c r="H12" s="24">
        <v>11.25</v>
      </c>
      <c r="I12" s="24">
        <v>16.875</v>
      </c>
      <c r="J12" s="24">
        <v>22.5</v>
      </c>
      <c r="K12" s="24">
        <v>28.125</v>
      </c>
      <c r="L12" s="24">
        <v>33.75</v>
      </c>
      <c r="M12" s="24">
        <v>39.375</v>
      </c>
    </row>
    <row r="13" spans="2:13" x14ac:dyDescent="0.4">
      <c r="B13" s="20" t="s">
        <v>8</v>
      </c>
      <c r="C13" s="21">
        <v>25.790000000002198</v>
      </c>
      <c r="D13" s="22">
        <v>5.15800000000044</v>
      </c>
      <c r="E13" s="52">
        <v>41.26400000000352</v>
      </c>
      <c r="F13" s="23">
        <v>45</v>
      </c>
      <c r="G13" s="24">
        <v>5.625</v>
      </c>
      <c r="H13" s="24">
        <v>11.25</v>
      </c>
      <c r="I13" s="24">
        <v>16.875</v>
      </c>
      <c r="J13" s="24">
        <v>22.5</v>
      </c>
      <c r="K13" s="24">
        <v>28.125</v>
      </c>
      <c r="L13" s="24">
        <v>33.75</v>
      </c>
      <c r="M13" s="24">
        <v>39.375</v>
      </c>
    </row>
    <row r="14" spans="2:13" x14ac:dyDescent="0.4">
      <c r="B14" s="50" t="s">
        <v>7</v>
      </c>
      <c r="C14" s="51">
        <v>25.7800000000022</v>
      </c>
      <c r="D14" s="49">
        <v>5.1560000000004402</v>
      </c>
      <c r="E14" s="53">
        <v>41.248000000003522</v>
      </c>
      <c r="F14" s="25">
        <v>41.25</v>
      </c>
      <c r="G14" s="26">
        <v>5.15625</v>
      </c>
      <c r="H14" s="27">
        <v>10.3125</v>
      </c>
      <c r="I14" s="27">
        <v>15.46875</v>
      </c>
      <c r="J14" s="27">
        <v>20.625</v>
      </c>
      <c r="K14" s="27">
        <v>25.78125</v>
      </c>
      <c r="L14" s="27">
        <v>30.9375</v>
      </c>
      <c r="M14" s="27">
        <v>36.09375</v>
      </c>
    </row>
    <row r="15" spans="2:13" x14ac:dyDescent="0.4">
      <c r="B15" s="50" t="s">
        <v>8</v>
      </c>
      <c r="C15" s="51">
        <v>23.440000000002701</v>
      </c>
      <c r="D15" s="49">
        <v>4.6880000000005406</v>
      </c>
      <c r="E15" s="53">
        <v>37.504000000004325</v>
      </c>
      <c r="F15" s="25">
        <v>41.25</v>
      </c>
      <c r="G15" s="26">
        <v>5.15625</v>
      </c>
      <c r="H15" s="27">
        <v>10.3125</v>
      </c>
      <c r="I15" s="27">
        <v>15.46875</v>
      </c>
      <c r="J15" s="27">
        <v>20.625</v>
      </c>
      <c r="K15" s="27">
        <v>25.78125</v>
      </c>
      <c r="L15" s="27">
        <v>30.9375</v>
      </c>
      <c r="M15" s="27">
        <v>36.09375</v>
      </c>
    </row>
    <row r="16" spans="2:13" x14ac:dyDescent="0.4">
      <c r="B16" s="20" t="s">
        <v>7</v>
      </c>
      <c r="C16" s="21">
        <v>23.4300000000027</v>
      </c>
      <c r="D16" s="22">
        <v>4.68600000000054</v>
      </c>
      <c r="E16" s="52">
        <v>37.48800000000432</v>
      </c>
      <c r="F16" s="23">
        <v>37.5</v>
      </c>
      <c r="G16" s="24">
        <v>4.6875</v>
      </c>
      <c r="H16" s="24">
        <v>9.375</v>
      </c>
      <c r="I16" s="24">
        <v>14.0625</v>
      </c>
      <c r="J16" s="24">
        <v>18.75</v>
      </c>
      <c r="K16" s="24">
        <v>23.4375</v>
      </c>
      <c r="L16" s="24">
        <v>28.125</v>
      </c>
      <c r="M16" s="24">
        <v>32.8125</v>
      </c>
    </row>
    <row r="17" spans="2:13" x14ac:dyDescent="0.4">
      <c r="B17" s="20" t="s">
        <v>8</v>
      </c>
      <c r="C17" s="21">
        <v>21.100000000003199</v>
      </c>
      <c r="D17" s="22">
        <v>4.2200000000006401</v>
      </c>
      <c r="E17" s="52">
        <v>33.760000000005121</v>
      </c>
      <c r="F17" s="23">
        <v>37.5</v>
      </c>
      <c r="G17" s="24">
        <v>4.6875</v>
      </c>
      <c r="H17" s="24">
        <v>9.375</v>
      </c>
      <c r="I17" s="24">
        <v>14.0625</v>
      </c>
      <c r="J17" s="24">
        <v>18.75</v>
      </c>
      <c r="K17" s="24">
        <v>23.4375</v>
      </c>
      <c r="L17" s="24">
        <v>28.125</v>
      </c>
      <c r="M17" s="24">
        <v>32.8125</v>
      </c>
    </row>
    <row r="18" spans="2:13" x14ac:dyDescent="0.4">
      <c r="B18" s="50" t="s">
        <v>7</v>
      </c>
      <c r="C18" s="51">
        <v>21.090000000003201</v>
      </c>
      <c r="D18" s="49">
        <v>4.2180000000006403</v>
      </c>
      <c r="E18" s="53">
        <v>33.744000000005123</v>
      </c>
      <c r="F18" s="25">
        <v>33.75</v>
      </c>
      <c r="G18" s="26">
        <v>4.21875</v>
      </c>
      <c r="H18" s="27">
        <v>8.4375</v>
      </c>
      <c r="I18" s="27">
        <v>12.65625</v>
      </c>
      <c r="J18" s="27">
        <v>16.875</v>
      </c>
      <c r="K18" s="27">
        <v>21.09375</v>
      </c>
      <c r="L18" s="27">
        <v>25.3125</v>
      </c>
      <c r="M18" s="27">
        <v>29.53125</v>
      </c>
    </row>
    <row r="19" spans="2:13" x14ac:dyDescent="0.4">
      <c r="B19" s="50" t="s">
        <v>8</v>
      </c>
      <c r="C19" s="51">
        <v>18.7600000000036</v>
      </c>
      <c r="D19" s="49">
        <v>3.7520000000007201</v>
      </c>
      <c r="E19" s="53">
        <v>30.016000000005761</v>
      </c>
      <c r="F19" s="25">
        <v>33.75</v>
      </c>
      <c r="G19" s="26">
        <v>4.21875</v>
      </c>
      <c r="H19" s="27">
        <v>8.4375</v>
      </c>
      <c r="I19" s="27">
        <v>12.65625</v>
      </c>
      <c r="J19" s="27">
        <v>16.875</v>
      </c>
      <c r="K19" s="27">
        <v>21.09375</v>
      </c>
      <c r="L19" s="27">
        <v>25.3125</v>
      </c>
      <c r="M19" s="27">
        <v>29.53125</v>
      </c>
    </row>
    <row r="20" spans="2:13" x14ac:dyDescent="0.4">
      <c r="B20" s="20" t="s">
        <v>7</v>
      </c>
      <c r="C20" s="21">
        <v>18.750000000003599</v>
      </c>
      <c r="D20" s="22">
        <v>3.7500000000007199</v>
      </c>
      <c r="E20" s="52">
        <v>30.000000000005759</v>
      </c>
      <c r="F20" s="23">
        <v>30</v>
      </c>
      <c r="G20" s="24">
        <v>3.75</v>
      </c>
      <c r="H20" s="24">
        <v>7.5</v>
      </c>
      <c r="I20" s="24">
        <v>11.25</v>
      </c>
      <c r="J20" s="24">
        <v>15</v>
      </c>
      <c r="K20" s="24">
        <v>18.75</v>
      </c>
      <c r="L20" s="24">
        <v>22.5</v>
      </c>
      <c r="M20" s="24">
        <v>26.25</v>
      </c>
    </row>
    <row r="21" spans="2:13" x14ac:dyDescent="0.4">
      <c r="B21" s="20" t="s">
        <v>8</v>
      </c>
      <c r="C21" s="21">
        <v>16.4100000000041</v>
      </c>
      <c r="D21" s="22">
        <v>3.2820000000008198</v>
      </c>
      <c r="E21" s="52">
        <v>26.256000000006559</v>
      </c>
      <c r="F21" s="23">
        <v>30</v>
      </c>
      <c r="G21" s="24">
        <v>3.75</v>
      </c>
      <c r="H21" s="24">
        <v>7.5</v>
      </c>
      <c r="I21" s="24">
        <v>11.25</v>
      </c>
      <c r="J21" s="24">
        <v>15</v>
      </c>
      <c r="K21" s="24">
        <v>18.75</v>
      </c>
      <c r="L21" s="24">
        <v>22.5</v>
      </c>
      <c r="M21" s="24">
        <v>26.25</v>
      </c>
    </row>
    <row r="22" spans="2:13" x14ac:dyDescent="0.4">
      <c r="B22" s="50" t="s">
        <v>7</v>
      </c>
      <c r="C22" s="51">
        <v>16.400000000004098</v>
      </c>
      <c r="D22" s="49">
        <v>3.2800000000008196</v>
      </c>
      <c r="E22" s="53">
        <v>26.240000000006557</v>
      </c>
      <c r="F22" s="25">
        <v>26.25</v>
      </c>
      <c r="G22" s="26">
        <v>3.28125</v>
      </c>
      <c r="H22" s="27">
        <v>6.5625</v>
      </c>
      <c r="I22" s="27">
        <v>9.84375</v>
      </c>
      <c r="J22" s="27">
        <v>13.125</v>
      </c>
      <c r="K22" s="27">
        <v>16.40625</v>
      </c>
      <c r="L22" s="27">
        <v>19.6875</v>
      </c>
      <c r="M22" s="27">
        <v>22.96875</v>
      </c>
    </row>
    <row r="23" spans="2:13" x14ac:dyDescent="0.4">
      <c r="B23" s="50" t="s">
        <v>8</v>
      </c>
      <c r="C23" s="51">
        <v>14.070000000004599</v>
      </c>
      <c r="D23" s="49">
        <v>2.8140000000009198</v>
      </c>
      <c r="E23" s="53">
        <v>22.512000000007358</v>
      </c>
      <c r="F23" s="25">
        <v>26.25</v>
      </c>
      <c r="G23" s="26">
        <v>3.28125</v>
      </c>
      <c r="H23" s="27">
        <v>6.5625</v>
      </c>
      <c r="I23" s="27">
        <v>9.84375</v>
      </c>
      <c r="J23" s="27">
        <v>13.125</v>
      </c>
      <c r="K23" s="27">
        <v>16.40625</v>
      </c>
      <c r="L23" s="27">
        <v>19.6875</v>
      </c>
      <c r="M23" s="27">
        <v>22.96875</v>
      </c>
    </row>
    <row r="24" spans="2:13" x14ac:dyDescent="0.4">
      <c r="B24" s="20" t="s">
        <v>7</v>
      </c>
      <c r="C24" s="21">
        <v>14.060000000004599</v>
      </c>
      <c r="D24" s="22">
        <v>2.81200000000092</v>
      </c>
      <c r="E24" s="52">
        <v>22.49600000000736</v>
      </c>
      <c r="F24" s="23">
        <v>22.5</v>
      </c>
      <c r="G24" s="24">
        <v>2.8125</v>
      </c>
      <c r="H24" s="24">
        <v>5.625</v>
      </c>
      <c r="I24" s="24">
        <v>8.4375</v>
      </c>
      <c r="J24" s="24">
        <v>11.25</v>
      </c>
      <c r="K24" s="24">
        <v>14.0625</v>
      </c>
      <c r="L24" s="24">
        <v>16.875</v>
      </c>
      <c r="M24" s="24">
        <v>19.6875</v>
      </c>
    </row>
    <row r="25" spans="2:13" x14ac:dyDescent="0.4">
      <c r="B25" s="20" t="s">
        <v>8</v>
      </c>
      <c r="C25" s="21">
        <v>11.720000000004999</v>
      </c>
      <c r="D25" s="22">
        <v>2.344000000001</v>
      </c>
      <c r="E25" s="52">
        <v>18.752000000008</v>
      </c>
      <c r="F25" s="23">
        <v>22.5</v>
      </c>
      <c r="G25" s="24">
        <v>2.8125</v>
      </c>
      <c r="H25" s="24">
        <v>5.625</v>
      </c>
      <c r="I25" s="24">
        <v>8.4375</v>
      </c>
      <c r="J25" s="24">
        <v>11.25</v>
      </c>
      <c r="K25" s="24">
        <v>14.0625</v>
      </c>
      <c r="L25" s="24">
        <v>16.875</v>
      </c>
      <c r="M25" s="24">
        <v>19.6875</v>
      </c>
    </row>
    <row r="26" spans="2:13" x14ac:dyDescent="0.4">
      <c r="B26" s="50" t="s">
        <v>7</v>
      </c>
      <c r="C26" s="51">
        <v>11.710000000005</v>
      </c>
      <c r="D26" s="49">
        <v>2.3420000000009997</v>
      </c>
      <c r="E26" s="53">
        <v>18.736000000007998</v>
      </c>
      <c r="F26" s="25">
        <v>18.75</v>
      </c>
      <c r="G26" s="26">
        <v>2.34375</v>
      </c>
      <c r="H26" s="27">
        <v>4.6875</v>
      </c>
      <c r="I26" s="27">
        <v>7.03125</v>
      </c>
      <c r="J26" s="27">
        <v>9.375</v>
      </c>
      <c r="K26" s="27">
        <v>11.71875</v>
      </c>
      <c r="L26" s="27">
        <v>14.0625</v>
      </c>
      <c r="M26" s="27">
        <v>16.40625</v>
      </c>
    </row>
    <row r="27" spans="2:13" x14ac:dyDescent="0.4">
      <c r="B27" s="50" t="s">
        <v>8</v>
      </c>
      <c r="C27" s="51">
        <v>9.3800000000055004</v>
      </c>
      <c r="D27" s="49">
        <v>1.8760000000011001</v>
      </c>
      <c r="E27" s="53">
        <v>15.008000000008801</v>
      </c>
      <c r="F27" s="25">
        <v>18.75</v>
      </c>
      <c r="G27" s="26">
        <v>2.34375</v>
      </c>
      <c r="H27" s="27">
        <v>4.6875</v>
      </c>
      <c r="I27" s="27">
        <v>7.03125</v>
      </c>
      <c r="J27" s="27">
        <v>9.375</v>
      </c>
      <c r="K27" s="27">
        <v>11.71875</v>
      </c>
      <c r="L27" s="27">
        <v>14.0625</v>
      </c>
      <c r="M27" s="27">
        <v>16.40625</v>
      </c>
    </row>
    <row r="28" spans="2:13" x14ac:dyDescent="0.4">
      <c r="B28" s="20" t="s">
        <v>7</v>
      </c>
      <c r="C28" s="21">
        <v>9.3700000000055006</v>
      </c>
      <c r="D28" s="22">
        <v>1.8740000000011001</v>
      </c>
      <c r="E28" s="52">
        <v>14.992000000008801</v>
      </c>
      <c r="F28" s="23">
        <v>15</v>
      </c>
      <c r="G28" s="24">
        <v>1.875</v>
      </c>
      <c r="H28" s="24">
        <v>3.75</v>
      </c>
      <c r="I28" s="24">
        <v>5.625</v>
      </c>
      <c r="J28" s="24">
        <v>7.5</v>
      </c>
      <c r="K28" s="24">
        <v>9.375</v>
      </c>
      <c r="L28" s="24">
        <v>11.25</v>
      </c>
      <c r="M28" s="24">
        <v>13.125</v>
      </c>
    </row>
    <row r="29" spans="2:13" x14ac:dyDescent="0.4">
      <c r="B29" s="20" t="s">
        <v>8</v>
      </c>
      <c r="C29" s="21">
        <v>7.0400000000059997</v>
      </c>
      <c r="D29" s="22">
        <v>1.4080000000011998</v>
      </c>
      <c r="E29" s="52">
        <v>11.264000000009599</v>
      </c>
      <c r="F29" s="23">
        <v>15</v>
      </c>
      <c r="G29" s="24">
        <v>1.875</v>
      </c>
      <c r="H29" s="24">
        <v>3.75</v>
      </c>
      <c r="I29" s="24">
        <v>5.625</v>
      </c>
      <c r="J29" s="24">
        <v>7.5</v>
      </c>
      <c r="K29" s="24">
        <v>9.375</v>
      </c>
      <c r="L29" s="24">
        <v>11.25</v>
      </c>
      <c r="M29" s="24">
        <v>13.125</v>
      </c>
    </row>
    <row r="30" spans="2:13" x14ac:dyDescent="0.4">
      <c r="B30" s="50" t="s">
        <v>7</v>
      </c>
      <c r="C30" s="51">
        <v>7.0300000000059999</v>
      </c>
      <c r="D30" s="49">
        <v>1.4060000000012001</v>
      </c>
      <c r="E30" s="53">
        <v>11.248000000009601</v>
      </c>
      <c r="F30" s="25">
        <v>11.25</v>
      </c>
      <c r="G30" s="26">
        <v>1.40625</v>
      </c>
      <c r="H30" s="27">
        <v>2.8125</v>
      </c>
      <c r="I30" s="27">
        <v>4.21875</v>
      </c>
      <c r="J30" s="27">
        <v>5.625</v>
      </c>
      <c r="K30" s="27">
        <v>7.03125</v>
      </c>
      <c r="L30" s="27">
        <v>8.4375</v>
      </c>
      <c r="M30" s="27">
        <v>9.84375</v>
      </c>
    </row>
    <row r="31" spans="2:13" x14ac:dyDescent="0.4">
      <c r="B31" s="50" t="s">
        <v>8</v>
      </c>
      <c r="C31" s="51">
        <v>4.6900000000063997</v>
      </c>
      <c r="D31" s="49">
        <v>0.93800000000127992</v>
      </c>
      <c r="E31" s="53">
        <v>7.5040000000102394</v>
      </c>
      <c r="F31" s="25">
        <v>11.25</v>
      </c>
      <c r="G31" s="26">
        <v>1.40625</v>
      </c>
      <c r="H31" s="27">
        <v>2.8125</v>
      </c>
      <c r="I31" s="27">
        <v>4.21875</v>
      </c>
      <c r="J31" s="27">
        <v>5.625</v>
      </c>
      <c r="K31" s="27">
        <v>7.03125</v>
      </c>
      <c r="L31" s="27">
        <v>8.4375</v>
      </c>
      <c r="M31" s="27">
        <v>9.84375</v>
      </c>
    </row>
    <row r="32" spans="2:13" x14ac:dyDescent="0.4">
      <c r="B32" s="20" t="s">
        <v>7</v>
      </c>
      <c r="C32" s="21">
        <v>4.6800000000063999</v>
      </c>
      <c r="D32" s="22">
        <v>0.93600000000128003</v>
      </c>
      <c r="E32" s="52">
        <v>7.4880000000102402</v>
      </c>
      <c r="F32" s="23">
        <v>7.5</v>
      </c>
      <c r="G32" s="24">
        <v>0.9375</v>
      </c>
      <c r="H32" s="24">
        <v>1.875</v>
      </c>
      <c r="I32" s="24">
        <v>2.8125</v>
      </c>
      <c r="J32" s="24">
        <v>3.75</v>
      </c>
      <c r="K32" s="24">
        <v>4.6875</v>
      </c>
      <c r="L32" s="24">
        <v>5.625</v>
      </c>
      <c r="M32" s="24">
        <v>6.5625</v>
      </c>
    </row>
    <row r="33" spans="2:13" x14ac:dyDescent="0.4">
      <c r="B33" s="20" t="s">
        <v>8</v>
      </c>
      <c r="C33" s="21">
        <v>2.3500000000068901</v>
      </c>
      <c r="D33" s="22">
        <v>0.47000000000137804</v>
      </c>
      <c r="E33" s="52">
        <v>3.7600000000110243</v>
      </c>
      <c r="F33" s="23">
        <v>7.5</v>
      </c>
      <c r="G33" s="24">
        <v>0.9375</v>
      </c>
      <c r="H33" s="24">
        <v>1.875</v>
      </c>
      <c r="I33" s="24">
        <v>2.8125</v>
      </c>
      <c r="J33" s="24">
        <v>3.75</v>
      </c>
      <c r="K33" s="24">
        <v>4.6875</v>
      </c>
      <c r="L33" s="24">
        <v>5.625</v>
      </c>
      <c r="M33" s="24">
        <v>6.5625</v>
      </c>
    </row>
    <row r="34" spans="2:13" x14ac:dyDescent="0.4">
      <c r="B34" s="50" t="s">
        <v>7</v>
      </c>
      <c r="C34" s="51">
        <v>2.3400000000069001</v>
      </c>
      <c r="D34" s="49">
        <v>0.46800000000138003</v>
      </c>
      <c r="E34" s="53">
        <v>3.7440000000110403</v>
      </c>
      <c r="F34" s="25">
        <v>3.75</v>
      </c>
      <c r="G34" s="26">
        <v>0.46875</v>
      </c>
      <c r="H34" s="27">
        <v>0.9375</v>
      </c>
      <c r="I34" s="27">
        <v>1.40625</v>
      </c>
      <c r="J34" s="27">
        <v>1.875</v>
      </c>
      <c r="K34" s="27">
        <v>2.34375</v>
      </c>
      <c r="L34" s="27">
        <v>2.8125</v>
      </c>
      <c r="M34" s="27">
        <v>3.28125</v>
      </c>
    </row>
    <row r="35" spans="2:13" x14ac:dyDescent="0.4">
      <c r="B35" s="50" t="s">
        <v>8</v>
      </c>
      <c r="C35" s="51">
        <v>1.00000000073948E-2</v>
      </c>
      <c r="D35" s="49">
        <v>2.0000000014789602E-3</v>
      </c>
      <c r="E35" s="53">
        <v>1.6000000011831682E-2</v>
      </c>
      <c r="F35" s="25">
        <v>3.75</v>
      </c>
      <c r="G35" s="26">
        <v>0.46875</v>
      </c>
      <c r="H35" s="27">
        <v>0.9375</v>
      </c>
      <c r="I35" s="27">
        <v>1.40625</v>
      </c>
      <c r="J35" s="27">
        <v>1.875</v>
      </c>
      <c r="K35" s="27">
        <v>2.34375</v>
      </c>
      <c r="L35" s="27">
        <v>2.8125</v>
      </c>
      <c r="M35" s="27">
        <v>3.28125</v>
      </c>
    </row>
    <row r="36" spans="2:13" ht="76" customHeight="1" x14ac:dyDescent="0.4">
      <c r="B36" s="75" t="s">
        <v>31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</row>
  </sheetData>
  <mergeCells count="2">
    <mergeCell ref="B2:M2"/>
    <mergeCell ref="B36:M36"/>
  </mergeCells>
  <pageMargins left="0.7" right="0.7" top="0.75" bottom="0.75" header="0.3" footer="0.3"/>
  <pageSetup paperSize="9" scale="9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950C4-17D5-446D-BA45-FC0C3751D0D9}">
  <sheetPr>
    <tabColor theme="4" tint="0.79998168889431442"/>
    <pageSetUpPr fitToPage="1"/>
  </sheetPr>
  <dimension ref="B2:M36"/>
  <sheetViews>
    <sheetView zoomScale="90" zoomScaleNormal="90" workbookViewId="0">
      <selection activeCell="R26" sqref="R26"/>
    </sheetView>
  </sheetViews>
  <sheetFormatPr defaultRowHeight="14.6" x14ac:dyDescent="0.4"/>
  <cols>
    <col min="1" max="1" width="3.15234375" customWidth="1"/>
    <col min="2" max="2" width="7.53515625" customWidth="1"/>
    <col min="4" max="4" width="9.15234375" style="28" customWidth="1"/>
    <col min="5" max="5" width="13.07421875" style="29" customWidth="1"/>
    <col min="6" max="6" width="20.4609375" style="30" customWidth="1"/>
    <col min="7" max="7" width="15.4609375" style="6" customWidth="1"/>
    <col min="8" max="13" width="14.07421875" customWidth="1"/>
  </cols>
  <sheetData>
    <row r="2" spans="2:13" ht="23.15" x14ac:dyDescent="0.6">
      <c r="B2" s="74" t="s">
        <v>18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2:13" ht="54.55" customHeight="1" x14ac:dyDescent="0.4">
      <c r="B3" s="2"/>
      <c r="C3" s="2" t="s">
        <v>19</v>
      </c>
      <c r="D3" s="2" t="s">
        <v>20</v>
      </c>
      <c r="E3" s="2" t="s">
        <v>21</v>
      </c>
      <c r="F3" s="18" t="s">
        <v>22</v>
      </c>
      <c r="G3" s="19" t="s">
        <v>23</v>
      </c>
      <c r="H3" s="2" t="s">
        <v>24</v>
      </c>
      <c r="I3" s="2" t="s">
        <v>25</v>
      </c>
      <c r="J3" s="2" t="s">
        <v>26</v>
      </c>
      <c r="K3" s="2" t="s">
        <v>27</v>
      </c>
      <c r="L3" s="2" t="s">
        <v>28</v>
      </c>
      <c r="M3" s="2" t="s">
        <v>29</v>
      </c>
    </row>
    <row r="4" spans="2:13" x14ac:dyDescent="0.4">
      <c r="B4" s="20" t="s">
        <v>7</v>
      </c>
      <c r="C4" s="21">
        <v>37</v>
      </c>
      <c r="D4" s="22">
        <f>C4/5</f>
        <v>7.4</v>
      </c>
      <c r="E4" s="52">
        <f>D4*8</f>
        <v>59.2</v>
      </c>
      <c r="F4" s="23">
        <f t="shared" ref="F4" si="0">ROUNDUP((E4/3.7001),0)*3.7</f>
        <v>59.2</v>
      </c>
      <c r="G4" s="24">
        <f>F4/8</f>
        <v>7.4</v>
      </c>
      <c r="H4" s="24">
        <f>$G4*2</f>
        <v>14.8</v>
      </c>
      <c r="I4" s="24">
        <f>$G4*3</f>
        <v>22.200000000000003</v>
      </c>
      <c r="J4" s="24">
        <f>$G4*4</f>
        <v>29.6</v>
      </c>
      <c r="K4" s="24">
        <f>$G4*5</f>
        <v>37</v>
      </c>
      <c r="L4" s="24">
        <f>$G4*6</f>
        <v>44.400000000000006</v>
      </c>
      <c r="M4" s="24">
        <f>$G4*7</f>
        <v>51.800000000000004</v>
      </c>
    </row>
    <row r="5" spans="2:13" x14ac:dyDescent="0.4">
      <c r="B5" s="20" t="s">
        <v>8</v>
      </c>
      <c r="C5" s="21">
        <v>34.690000000000502</v>
      </c>
      <c r="D5" s="22">
        <f t="shared" ref="D5:D6" si="1">C5/5</f>
        <v>6.9380000000001001</v>
      </c>
      <c r="E5" s="52">
        <f t="shared" ref="E5:E6" si="2">D5*8</f>
        <v>55.504000000000801</v>
      </c>
      <c r="F5" s="23">
        <f t="shared" ref="F5:F6" si="3">ROUNDUP((E5/3.7001),0)*3.7</f>
        <v>59.2</v>
      </c>
      <c r="G5" s="24">
        <f t="shared" ref="G5:G6" si="4">F5/8</f>
        <v>7.4</v>
      </c>
      <c r="H5" s="24">
        <f t="shared" ref="H5:H6" si="5">$G5*2</f>
        <v>14.8</v>
      </c>
      <c r="I5" s="24">
        <f t="shared" ref="I5:I6" si="6">$G5*3</f>
        <v>22.200000000000003</v>
      </c>
      <c r="J5" s="24">
        <f t="shared" ref="J5:J6" si="7">$G5*4</f>
        <v>29.6</v>
      </c>
      <c r="K5" s="24">
        <f t="shared" ref="K5:K6" si="8">$G5*5</f>
        <v>37</v>
      </c>
      <c r="L5" s="24">
        <f t="shared" ref="L5:L6" si="9">$G5*6</f>
        <v>44.400000000000006</v>
      </c>
      <c r="M5" s="24">
        <f t="shared" ref="M5:M6" si="10">$G5*7</f>
        <v>51.800000000000004</v>
      </c>
    </row>
    <row r="6" spans="2:13" x14ac:dyDescent="0.4">
      <c r="B6" s="34" t="s">
        <v>30</v>
      </c>
      <c r="C6" s="35">
        <v>34.680000000000497</v>
      </c>
      <c r="D6" s="36">
        <f t="shared" si="1"/>
        <v>6.9360000000000994</v>
      </c>
      <c r="E6" s="54">
        <f t="shared" si="2"/>
        <v>55.488000000000795</v>
      </c>
      <c r="F6" s="25">
        <f t="shared" si="3"/>
        <v>55.5</v>
      </c>
      <c r="G6" s="26">
        <f t="shared" si="4"/>
        <v>6.9375</v>
      </c>
      <c r="H6" s="27">
        <f t="shared" si="5"/>
        <v>13.875</v>
      </c>
      <c r="I6" s="27">
        <f t="shared" si="6"/>
        <v>20.8125</v>
      </c>
      <c r="J6" s="27">
        <f t="shared" si="7"/>
        <v>27.75</v>
      </c>
      <c r="K6" s="27">
        <f t="shared" si="8"/>
        <v>34.6875</v>
      </c>
      <c r="L6" s="27">
        <f t="shared" si="9"/>
        <v>41.625</v>
      </c>
      <c r="M6" s="27">
        <f t="shared" si="10"/>
        <v>48.5625</v>
      </c>
    </row>
    <row r="7" spans="2:13" x14ac:dyDescent="0.4">
      <c r="B7" s="34" t="s">
        <v>8</v>
      </c>
      <c r="C7" s="35">
        <v>32.380000000000898</v>
      </c>
      <c r="D7" s="36">
        <f t="shared" ref="D7:D8" si="11">C7/5</f>
        <v>6.4760000000001794</v>
      </c>
      <c r="E7" s="54">
        <f t="shared" ref="E7:E8" si="12">D7*8</f>
        <v>51.808000000001435</v>
      </c>
      <c r="F7" s="25">
        <f t="shared" ref="F7:F8" si="13">ROUNDUP((E7/3.7001),0)*3.7</f>
        <v>55.5</v>
      </c>
      <c r="G7" s="26">
        <f t="shared" ref="G7:G8" si="14">F7/8</f>
        <v>6.9375</v>
      </c>
      <c r="H7" s="27">
        <f t="shared" ref="H7:H8" si="15">$G7*2</f>
        <v>13.875</v>
      </c>
      <c r="I7" s="27">
        <f t="shared" ref="I7:I8" si="16">$G7*3</f>
        <v>20.8125</v>
      </c>
      <c r="J7" s="27">
        <f t="shared" ref="J7:J8" si="17">$G7*4</f>
        <v>27.75</v>
      </c>
      <c r="K7" s="27">
        <f t="shared" ref="K7:K8" si="18">$G7*5</f>
        <v>34.6875</v>
      </c>
      <c r="L7" s="27">
        <f t="shared" ref="L7:L8" si="19">$G7*6</f>
        <v>41.625</v>
      </c>
      <c r="M7" s="27">
        <f t="shared" ref="M7:M8" si="20">$G7*7</f>
        <v>48.5625</v>
      </c>
    </row>
    <row r="8" spans="2:13" x14ac:dyDescent="0.4">
      <c r="B8" s="20" t="s">
        <v>7</v>
      </c>
      <c r="C8" s="21">
        <v>32.3700000000009</v>
      </c>
      <c r="D8" s="22">
        <f t="shared" si="11"/>
        <v>6.4740000000001796</v>
      </c>
      <c r="E8" s="52">
        <f t="shared" si="12"/>
        <v>51.792000000001437</v>
      </c>
      <c r="F8" s="23">
        <f t="shared" si="13"/>
        <v>51.800000000000004</v>
      </c>
      <c r="G8" s="24">
        <f t="shared" si="14"/>
        <v>6.4750000000000005</v>
      </c>
      <c r="H8" s="24">
        <f t="shared" si="15"/>
        <v>12.950000000000001</v>
      </c>
      <c r="I8" s="24">
        <f t="shared" si="16"/>
        <v>19.425000000000001</v>
      </c>
      <c r="J8" s="24">
        <f t="shared" si="17"/>
        <v>25.900000000000002</v>
      </c>
      <c r="K8" s="24">
        <f t="shared" si="18"/>
        <v>32.375</v>
      </c>
      <c r="L8" s="24">
        <f t="shared" si="19"/>
        <v>38.85</v>
      </c>
      <c r="M8" s="24">
        <f t="shared" si="20"/>
        <v>45.325000000000003</v>
      </c>
    </row>
    <row r="9" spans="2:13" x14ac:dyDescent="0.4">
      <c r="B9" s="20" t="s">
        <v>8</v>
      </c>
      <c r="C9" s="21">
        <v>30.0700000000014</v>
      </c>
      <c r="D9" s="22">
        <f t="shared" ref="D9:D10" si="21">C9/5</f>
        <v>6.01400000000028</v>
      </c>
      <c r="E9" s="52">
        <f t="shared" ref="E9:E10" si="22">D9*8</f>
        <v>48.11200000000224</v>
      </c>
      <c r="F9" s="23">
        <f t="shared" ref="F9:F10" si="23">ROUNDUP((E9/3.7001),0)*3.7</f>
        <v>51.800000000000004</v>
      </c>
      <c r="G9" s="24">
        <f t="shared" ref="G9:G10" si="24">F9/8</f>
        <v>6.4750000000000005</v>
      </c>
      <c r="H9" s="24">
        <f t="shared" ref="H9:H10" si="25">$G9*2</f>
        <v>12.950000000000001</v>
      </c>
      <c r="I9" s="24">
        <f t="shared" ref="I9:I10" si="26">$G9*3</f>
        <v>19.425000000000001</v>
      </c>
      <c r="J9" s="24">
        <f t="shared" ref="J9:J10" si="27">$G9*4</f>
        <v>25.900000000000002</v>
      </c>
      <c r="K9" s="24">
        <f t="shared" ref="K9:K10" si="28">$G9*5</f>
        <v>32.375</v>
      </c>
      <c r="L9" s="24">
        <f t="shared" ref="L9:L10" si="29">$G9*6</f>
        <v>38.85</v>
      </c>
      <c r="M9" s="24">
        <f t="shared" ref="M9:M10" si="30">$G9*7</f>
        <v>45.325000000000003</v>
      </c>
    </row>
    <row r="10" spans="2:13" x14ac:dyDescent="0.4">
      <c r="B10" s="34" t="s">
        <v>7</v>
      </c>
      <c r="C10" s="35">
        <v>30.060000000001398</v>
      </c>
      <c r="D10" s="36">
        <f t="shared" si="21"/>
        <v>6.0120000000002793</v>
      </c>
      <c r="E10" s="54">
        <f t="shared" si="22"/>
        <v>48.096000000002235</v>
      </c>
      <c r="F10" s="25">
        <f t="shared" si="23"/>
        <v>48.1</v>
      </c>
      <c r="G10" s="26">
        <f t="shared" si="24"/>
        <v>6.0125000000000002</v>
      </c>
      <c r="H10" s="27">
        <f t="shared" si="25"/>
        <v>12.025</v>
      </c>
      <c r="I10" s="27">
        <f t="shared" si="26"/>
        <v>18.037500000000001</v>
      </c>
      <c r="J10" s="27">
        <f t="shared" si="27"/>
        <v>24.05</v>
      </c>
      <c r="K10" s="27">
        <f t="shared" si="28"/>
        <v>30.0625</v>
      </c>
      <c r="L10" s="27">
        <f t="shared" si="29"/>
        <v>36.075000000000003</v>
      </c>
      <c r="M10" s="27">
        <f t="shared" si="30"/>
        <v>42.087499999999999</v>
      </c>
    </row>
    <row r="11" spans="2:13" x14ac:dyDescent="0.4">
      <c r="B11" s="34" t="s">
        <v>8</v>
      </c>
      <c r="C11" s="35">
        <v>27.760000000001799</v>
      </c>
      <c r="D11" s="36">
        <f t="shared" ref="D11:D12" si="31">C11/5</f>
        <v>5.5520000000003602</v>
      </c>
      <c r="E11" s="54">
        <f t="shared" ref="E11:E12" si="32">D11*8</f>
        <v>44.416000000002882</v>
      </c>
      <c r="F11" s="25">
        <f t="shared" ref="F11:F12" si="33">ROUNDUP((E11/3.7001),0)*3.7</f>
        <v>48.1</v>
      </c>
      <c r="G11" s="26">
        <f t="shared" ref="G11:G12" si="34">F11/8</f>
        <v>6.0125000000000002</v>
      </c>
      <c r="H11" s="27">
        <f t="shared" ref="H11:H12" si="35">$G11*2</f>
        <v>12.025</v>
      </c>
      <c r="I11" s="27">
        <f t="shared" ref="I11:I12" si="36">$G11*3</f>
        <v>18.037500000000001</v>
      </c>
      <c r="J11" s="27">
        <f t="shared" ref="J11:J12" si="37">$G11*4</f>
        <v>24.05</v>
      </c>
      <c r="K11" s="27">
        <f t="shared" ref="K11:K12" si="38">$G11*5</f>
        <v>30.0625</v>
      </c>
      <c r="L11" s="27">
        <f t="shared" ref="L11:L12" si="39">$G11*6</f>
        <v>36.075000000000003</v>
      </c>
      <c r="M11" s="27">
        <f t="shared" ref="M11:M12" si="40">$G11*7</f>
        <v>42.087499999999999</v>
      </c>
    </row>
    <row r="12" spans="2:13" x14ac:dyDescent="0.4">
      <c r="B12" s="20" t="s">
        <v>7</v>
      </c>
      <c r="C12" s="21">
        <v>27.750000000001801</v>
      </c>
      <c r="D12" s="22">
        <f t="shared" si="31"/>
        <v>5.5500000000003604</v>
      </c>
      <c r="E12" s="52">
        <f t="shared" si="32"/>
        <v>44.400000000002883</v>
      </c>
      <c r="F12" s="23">
        <f t="shared" si="33"/>
        <v>44.400000000000006</v>
      </c>
      <c r="G12" s="24">
        <f t="shared" si="34"/>
        <v>5.5500000000000007</v>
      </c>
      <c r="H12" s="24">
        <f t="shared" si="35"/>
        <v>11.100000000000001</v>
      </c>
      <c r="I12" s="24">
        <f t="shared" si="36"/>
        <v>16.650000000000002</v>
      </c>
      <c r="J12" s="24">
        <f t="shared" si="37"/>
        <v>22.200000000000003</v>
      </c>
      <c r="K12" s="24">
        <f t="shared" si="38"/>
        <v>27.750000000000004</v>
      </c>
      <c r="L12" s="24">
        <f t="shared" si="39"/>
        <v>33.300000000000004</v>
      </c>
      <c r="M12" s="24">
        <f t="shared" si="40"/>
        <v>38.850000000000009</v>
      </c>
    </row>
    <row r="13" spans="2:13" x14ac:dyDescent="0.4">
      <c r="B13" s="20" t="s">
        <v>8</v>
      </c>
      <c r="C13" s="21">
        <v>25.4400000000023</v>
      </c>
      <c r="D13" s="22">
        <f t="shared" ref="D13:D14" si="41">C13/5</f>
        <v>5.0880000000004602</v>
      </c>
      <c r="E13" s="52">
        <f t="shared" ref="E13:E14" si="42">D13*8</f>
        <v>40.704000000003681</v>
      </c>
      <c r="F13" s="23">
        <f t="shared" ref="F13:F14" si="43">ROUNDUP((E13/3.7001),0)*3.7</f>
        <v>44.400000000000006</v>
      </c>
      <c r="G13" s="24">
        <f t="shared" ref="G13:G14" si="44">F13/8</f>
        <v>5.5500000000000007</v>
      </c>
      <c r="H13" s="24">
        <f t="shared" ref="H13:H14" si="45">$G13*2</f>
        <v>11.100000000000001</v>
      </c>
      <c r="I13" s="24">
        <f t="shared" ref="I13:I14" si="46">$G13*3</f>
        <v>16.650000000000002</v>
      </c>
      <c r="J13" s="24">
        <f t="shared" ref="J13:J14" si="47">$G13*4</f>
        <v>22.200000000000003</v>
      </c>
      <c r="K13" s="24">
        <f t="shared" ref="K13:K14" si="48">$G13*5</f>
        <v>27.750000000000004</v>
      </c>
      <c r="L13" s="24">
        <f t="shared" ref="L13:L14" si="49">$G13*6</f>
        <v>33.300000000000004</v>
      </c>
      <c r="M13" s="24">
        <f t="shared" ref="M13:M14" si="50">$G13*7</f>
        <v>38.850000000000009</v>
      </c>
    </row>
    <row r="14" spans="2:13" x14ac:dyDescent="0.4">
      <c r="B14" s="34" t="s">
        <v>7</v>
      </c>
      <c r="C14" s="35">
        <v>25.430000000002298</v>
      </c>
      <c r="D14" s="36">
        <f t="shared" si="41"/>
        <v>5.0860000000004595</v>
      </c>
      <c r="E14" s="54">
        <f t="shared" si="42"/>
        <v>40.688000000003676</v>
      </c>
      <c r="F14" s="25">
        <f t="shared" si="43"/>
        <v>40.700000000000003</v>
      </c>
      <c r="G14" s="26">
        <f t="shared" si="44"/>
        <v>5.0875000000000004</v>
      </c>
      <c r="H14" s="27">
        <f t="shared" si="45"/>
        <v>10.175000000000001</v>
      </c>
      <c r="I14" s="27">
        <f t="shared" si="46"/>
        <v>15.262500000000001</v>
      </c>
      <c r="J14" s="27">
        <f t="shared" si="47"/>
        <v>20.350000000000001</v>
      </c>
      <c r="K14" s="27">
        <f t="shared" si="48"/>
        <v>25.4375</v>
      </c>
      <c r="L14" s="27">
        <f t="shared" si="49"/>
        <v>30.525000000000002</v>
      </c>
      <c r="M14" s="27">
        <f t="shared" si="50"/>
        <v>35.612500000000004</v>
      </c>
    </row>
    <row r="15" spans="2:13" x14ac:dyDescent="0.4">
      <c r="B15" s="34" t="s">
        <v>8</v>
      </c>
      <c r="C15" s="35">
        <v>23.130000000002799</v>
      </c>
      <c r="D15" s="36">
        <f t="shared" ref="D15:D16" si="51">C15/5</f>
        <v>4.6260000000005599</v>
      </c>
      <c r="E15" s="54">
        <f t="shared" ref="E15:E16" si="52">D15*8</f>
        <v>37.008000000004479</v>
      </c>
      <c r="F15" s="25">
        <f t="shared" ref="F15:F16" si="53">ROUNDUP((E15/3.7001),0)*3.7</f>
        <v>40.700000000000003</v>
      </c>
      <c r="G15" s="26">
        <f t="shared" ref="G15:G16" si="54">F15/8</f>
        <v>5.0875000000000004</v>
      </c>
      <c r="H15" s="27">
        <f t="shared" ref="H15:H16" si="55">$G15*2</f>
        <v>10.175000000000001</v>
      </c>
      <c r="I15" s="27">
        <f t="shared" ref="I15:I16" si="56">$G15*3</f>
        <v>15.262500000000001</v>
      </c>
      <c r="J15" s="27">
        <f t="shared" ref="J15:J16" si="57">$G15*4</f>
        <v>20.350000000000001</v>
      </c>
      <c r="K15" s="27">
        <f t="shared" ref="K15:K16" si="58">$G15*5</f>
        <v>25.4375</v>
      </c>
      <c r="L15" s="27">
        <f t="shared" ref="L15:L16" si="59">$G15*6</f>
        <v>30.525000000000002</v>
      </c>
      <c r="M15" s="27">
        <f t="shared" ref="M15:M16" si="60">$G15*7</f>
        <v>35.612500000000004</v>
      </c>
    </row>
    <row r="16" spans="2:13" x14ac:dyDescent="0.4">
      <c r="B16" s="20" t="s">
        <v>7</v>
      </c>
      <c r="C16" s="21">
        <v>23.120000000002801</v>
      </c>
      <c r="D16" s="22">
        <f t="shared" si="51"/>
        <v>4.6240000000005601</v>
      </c>
      <c r="E16" s="52">
        <f t="shared" si="52"/>
        <v>36.992000000004481</v>
      </c>
      <c r="F16" s="23">
        <f t="shared" si="53"/>
        <v>37</v>
      </c>
      <c r="G16" s="24">
        <f t="shared" si="54"/>
        <v>4.625</v>
      </c>
      <c r="H16" s="24">
        <f t="shared" si="55"/>
        <v>9.25</v>
      </c>
      <c r="I16" s="24">
        <f t="shared" si="56"/>
        <v>13.875</v>
      </c>
      <c r="J16" s="24">
        <f t="shared" si="57"/>
        <v>18.5</v>
      </c>
      <c r="K16" s="24">
        <f t="shared" si="58"/>
        <v>23.125</v>
      </c>
      <c r="L16" s="24">
        <f t="shared" si="59"/>
        <v>27.75</v>
      </c>
      <c r="M16" s="24">
        <f t="shared" si="60"/>
        <v>32.375</v>
      </c>
    </row>
    <row r="17" spans="2:13" x14ac:dyDescent="0.4">
      <c r="B17" s="20" t="s">
        <v>8</v>
      </c>
      <c r="C17" s="21">
        <v>20.820000000003201</v>
      </c>
      <c r="D17" s="22">
        <f t="shared" ref="D17:D18" si="61">C17/5</f>
        <v>4.1640000000006401</v>
      </c>
      <c r="E17" s="52">
        <f t="shared" ref="E17:E18" si="62">D17*8</f>
        <v>33.312000000005121</v>
      </c>
      <c r="F17" s="23">
        <f t="shared" ref="F17:F18" si="63">ROUNDUP((E17/3.7001),0)*3.7</f>
        <v>37</v>
      </c>
      <c r="G17" s="24">
        <f t="shared" ref="G17:G18" si="64">F17/8</f>
        <v>4.625</v>
      </c>
      <c r="H17" s="24">
        <f t="shared" ref="H17:H18" si="65">$G17*2</f>
        <v>9.25</v>
      </c>
      <c r="I17" s="24">
        <f t="shared" ref="I17:I18" si="66">$G17*3</f>
        <v>13.875</v>
      </c>
      <c r="J17" s="24">
        <f t="shared" ref="J17:J18" si="67">$G17*4</f>
        <v>18.5</v>
      </c>
      <c r="K17" s="24">
        <f t="shared" ref="K17:K18" si="68">$G17*5</f>
        <v>23.125</v>
      </c>
      <c r="L17" s="24">
        <f t="shared" ref="L17:L18" si="69">$G17*6</f>
        <v>27.75</v>
      </c>
      <c r="M17" s="24">
        <f t="shared" ref="M17:M18" si="70">$G17*7</f>
        <v>32.375</v>
      </c>
    </row>
    <row r="18" spans="2:13" x14ac:dyDescent="0.4">
      <c r="B18" s="34" t="s">
        <v>7</v>
      </c>
      <c r="C18" s="35">
        <v>20.8100000000032</v>
      </c>
      <c r="D18" s="36">
        <f t="shared" si="61"/>
        <v>4.1620000000006403</v>
      </c>
      <c r="E18" s="54">
        <f t="shared" si="62"/>
        <v>33.296000000005122</v>
      </c>
      <c r="F18" s="25">
        <f t="shared" si="63"/>
        <v>33.300000000000004</v>
      </c>
      <c r="G18" s="26">
        <f t="shared" si="64"/>
        <v>4.1625000000000005</v>
      </c>
      <c r="H18" s="27">
        <f t="shared" si="65"/>
        <v>8.3250000000000011</v>
      </c>
      <c r="I18" s="27">
        <f t="shared" si="66"/>
        <v>12.487500000000001</v>
      </c>
      <c r="J18" s="27">
        <f t="shared" si="67"/>
        <v>16.650000000000002</v>
      </c>
      <c r="K18" s="27">
        <f t="shared" si="68"/>
        <v>20.812500000000004</v>
      </c>
      <c r="L18" s="27">
        <f t="shared" si="69"/>
        <v>24.975000000000001</v>
      </c>
      <c r="M18" s="27">
        <f t="shared" si="70"/>
        <v>29.137500000000003</v>
      </c>
    </row>
    <row r="19" spans="2:13" x14ac:dyDescent="0.4">
      <c r="B19" s="34" t="s">
        <v>8</v>
      </c>
      <c r="C19" s="35">
        <v>18.5100000000037</v>
      </c>
      <c r="D19" s="36">
        <f t="shared" ref="D19:D20" si="71">C19/5</f>
        <v>3.7020000000007398</v>
      </c>
      <c r="E19" s="54">
        <f t="shared" ref="E19:E20" si="72">D19*8</f>
        <v>29.616000000005918</v>
      </c>
      <c r="F19" s="25">
        <f t="shared" ref="F19:F20" si="73">ROUNDUP((E19/3.7001),0)*3.7</f>
        <v>33.300000000000004</v>
      </c>
      <c r="G19" s="26">
        <f t="shared" ref="G19:G20" si="74">F19/8</f>
        <v>4.1625000000000005</v>
      </c>
      <c r="H19" s="27">
        <f t="shared" ref="H19:H20" si="75">$G19*2</f>
        <v>8.3250000000000011</v>
      </c>
      <c r="I19" s="27">
        <f t="shared" ref="I19:I20" si="76">$G19*3</f>
        <v>12.487500000000001</v>
      </c>
      <c r="J19" s="27">
        <f t="shared" ref="J19:J20" si="77">$G19*4</f>
        <v>16.650000000000002</v>
      </c>
      <c r="K19" s="27">
        <f t="shared" ref="K19:K20" si="78">$G19*5</f>
        <v>20.812500000000004</v>
      </c>
      <c r="L19" s="27">
        <f t="shared" ref="L19:L20" si="79">$G19*6</f>
        <v>24.975000000000001</v>
      </c>
      <c r="M19" s="27">
        <f t="shared" ref="M19:M20" si="80">$G19*7</f>
        <v>29.137500000000003</v>
      </c>
    </row>
    <row r="20" spans="2:13" x14ac:dyDescent="0.4">
      <c r="B20" s="20" t="s">
        <v>7</v>
      </c>
      <c r="C20" s="21">
        <v>18.500000000003698</v>
      </c>
      <c r="D20" s="22">
        <f t="shared" si="71"/>
        <v>3.7000000000007396</v>
      </c>
      <c r="E20" s="52">
        <f t="shared" si="72"/>
        <v>29.600000000005917</v>
      </c>
      <c r="F20" s="23">
        <f t="shared" si="73"/>
        <v>29.6</v>
      </c>
      <c r="G20" s="24">
        <f t="shared" si="74"/>
        <v>3.7</v>
      </c>
      <c r="H20" s="24">
        <f t="shared" si="75"/>
        <v>7.4</v>
      </c>
      <c r="I20" s="24">
        <f t="shared" si="76"/>
        <v>11.100000000000001</v>
      </c>
      <c r="J20" s="24">
        <f t="shared" si="77"/>
        <v>14.8</v>
      </c>
      <c r="K20" s="24">
        <f t="shared" si="78"/>
        <v>18.5</v>
      </c>
      <c r="L20" s="24">
        <f t="shared" si="79"/>
        <v>22.200000000000003</v>
      </c>
      <c r="M20" s="24">
        <f t="shared" si="80"/>
        <v>25.900000000000002</v>
      </c>
    </row>
    <row r="21" spans="2:13" x14ac:dyDescent="0.4">
      <c r="B21" s="20" t="s">
        <v>8</v>
      </c>
      <c r="C21" s="21">
        <v>16.190000000004101</v>
      </c>
      <c r="D21" s="22">
        <f t="shared" ref="D21:D22" si="81">C21/5</f>
        <v>3.2380000000008202</v>
      </c>
      <c r="E21" s="52">
        <f t="shared" ref="E21:E22" si="82">D21*8</f>
        <v>25.904000000006562</v>
      </c>
      <c r="F21" s="23">
        <f t="shared" ref="F21:F22" si="83">ROUNDUP((E21/3.7001),0)*3.7</f>
        <v>29.6</v>
      </c>
      <c r="G21" s="24">
        <f t="shared" ref="G21:G22" si="84">F21/8</f>
        <v>3.7</v>
      </c>
      <c r="H21" s="24">
        <f t="shared" ref="H21:H22" si="85">$G21*2</f>
        <v>7.4</v>
      </c>
      <c r="I21" s="24">
        <f t="shared" ref="I21:I22" si="86">$G21*3</f>
        <v>11.100000000000001</v>
      </c>
      <c r="J21" s="24">
        <f t="shared" ref="J21:J22" si="87">$G21*4</f>
        <v>14.8</v>
      </c>
      <c r="K21" s="24">
        <f t="shared" ref="K21:K22" si="88">$G21*5</f>
        <v>18.5</v>
      </c>
      <c r="L21" s="24">
        <f t="shared" ref="L21:L22" si="89">$G21*6</f>
        <v>22.200000000000003</v>
      </c>
      <c r="M21" s="24">
        <f t="shared" ref="M21:M22" si="90">$G21*7</f>
        <v>25.900000000000002</v>
      </c>
    </row>
    <row r="22" spans="2:13" x14ac:dyDescent="0.4">
      <c r="B22" s="34" t="s">
        <v>7</v>
      </c>
      <c r="C22" s="35">
        <v>16.1800000000041</v>
      </c>
      <c r="D22" s="36">
        <f t="shared" si="81"/>
        <v>3.23600000000082</v>
      </c>
      <c r="E22" s="54">
        <f t="shared" si="82"/>
        <v>25.88800000000656</v>
      </c>
      <c r="F22" s="25">
        <f t="shared" si="83"/>
        <v>25.900000000000002</v>
      </c>
      <c r="G22" s="26">
        <f t="shared" si="84"/>
        <v>3.2375000000000003</v>
      </c>
      <c r="H22" s="27">
        <f t="shared" si="85"/>
        <v>6.4750000000000005</v>
      </c>
      <c r="I22" s="27">
        <f t="shared" si="86"/>
        <v>9.7125000000000004</v>
      </c>
      <c r="J22" s="27">
        <f t="shared" si="87"/>
        <v>12.950000000000001</v>
      </c>
      <c r="K22" s="27">
        <f t="shared" si="88"/>
        <v>16.1875</v>
      </c>
      <c r="L22" s="27">
        <f t="shared" si="89"/>
        <v>19.425000000000001</v>
      </c>
      <c r="M22" s="27">
        <f t="shared" si="90"/>
        <v>22.662500000000001</v>
      </c>
    </row>
    <row r="23" spans="2:13" x14ac:dyDescent="0.4">
      <c r="B23" s="34" t="s">
        <v>8</v>
      </c>
      <c r="C23" s="35">
        <v>13.8800000000046</v>
      </c>
      <c r="D23" s="36">
        <f t="shared" ref="D23:D24" si="91">C23/5</f>
        <v>2.77600000000092</v>
      </c>
      <c r="E23" s="54">
        <f t="shared" ref="E23:E24" si="92">D23*8</f>
        <v>22.20800000000736</v>
      </c>
      <c r="F23" s="25">
        <f t="shared" ref="F23:F24" si="93">ROUNDUP((E23/3.7001),0)*3.7</f>
        <v>25.900000000000002</v>
      </c>
      <c r="G23" s="26">
        <f t="shared" ref="G23:G24" si="94">F23/8</f>
        <v>3.2375000000000003</v>
      </c>
      <c r="H23" s="27">
        <f t="shared" ref="H23:H24" si="95">$G23*2</f>
        <v>6.4750000000000005</v>
      </c>
      <c r="I23" s="27">
        <f t="shared" ref="I23:I24" si="96">$G23*3</f>
        <v>9.7125000000000004</v>
      </c>
      <c r="J23" s="27">
        <f t="shared" ref="J23:J24" si="97">$G23*4</f>
        <v>12.950000000000001</v>
      </c>
      <c r="K23" s="27">
        <f t="shared" ref="K23:K24" si="98">$G23*5</f>
        <v>16.1875</v>
      </c>
      <c r="L23" s="27">
        <f t="shared" ref="L23:L24" si="99">$G23*6</f>
        <v>19.425000000000001</v>
      </c>
      <c r="M23" s="27">
        <f t="shared" ref="M23:M24" si="100">$G23*7</f>
        <v>22.662500000000001</v>
      </c>
    </row>
    <row r="24" spans="2:13" x14ac:dyDescent="0.4">
      <c r="B24" s="20" t="s">
        <v>7</v>
      </c>
      <c r="C24" s="21">
        <v>13.8700000000046</v>
      </c>
      <c r="D24" s="22">
        <f t="shared" si="91"/>
        <v>2.7740000000009202</v>
      </c>
      <c r="E24" s="52">
        <f t="shared" si="92"/>
        <v>22.192000000007361</v>
      </c>
      <c r="F24" s="23">
        <f t="shared" si="93"/>
        <v>22.200000000000003</v>
      </c>
      <c r="G24" s="24">
        <f t="shared" si="94"/>
        <v>2.7750000000000004</v>
      </c>
      <c r="H24" s="24">
        <f t="shared" si="95"/>
        <v>5.5500000000000007</v>
      </c>
      <c r="I24" s="24">
        <f t="shared" si="96"/>
        <v>8.3250000000000011</v>
      </c>
      <c r="J24" s="24">
        <f t="shared" si="97"/>
        <v>11.100000000000001</v>
      </c>
      <c r="K24" s="24">
        <f t="shared" si="98"/>
        <v>13.875000000000002</v>
      </c>
      <c r="L24" s="24">
        <f t="shared" si="99"/>
        <v>16.650000000000002</v>
      </c>
      <c r="M24" s="24">
        <f t="shared" si="100"/>
        <v>19.425000000000004</v>
      </c>
    </row>
    <row r="25" spans="2:13" x14ac:dyDescent="0.4">
      <c r="B25" s="20" t="s">
        <v>8</v>
      </c>
      <c r="C25" s="21">
        <v>11.5700000000051</v>
      </c>
      <c r="D25" s="22">
        <f t="shared" ref="D25:D26" si="101">C25/5</f>
        <v>2.3140000000010201</v>
      </c>
      <c r="E25" s="52">
        <f t="shared" ref="E25:E26" si="102">D25*8</f>
        <v>18.512000000008161</v>
      </c>
      <c r="F25" s="23">
        <f t="shared" ref="F25:F26" si="103">ROUNDUP((E25/3.7001),0)*3.7</f>
        <v>22.200000000000003</v>
      </c>
      <c r="G25" s="24">
        <f t="shared" ref="G25:G26" si="104">F25/8</f>
        <v>2.7750000000000004</v>
      </c>
      <c r="H25" s="24">
        <f t="shared" ref="H25:H26" si="105">$G25*2</f>
        <v>5.5500000000000007</v>
      </c>
      <c r="I25" s="24">
        <f t="shared" ref="I25:I26" si="106">$G25*3</f>
        <v>8.3250000000000011</v>
      </c>
      <c r="J25" s="24">
        <f t="shared" ref="J25:J26" si="107">$G25*4</f>
        <v>11.100000000000001</v>
      </c>
      <c r="K25" s="24">
        <f t="shared" ref="K25:K26" si="108">$G25*5</f>
        <v>13.875000000000002</v>
      </c>
      <c r="L25" s="24">
        <f t="shared" ref="L25:L26" si="109">$G25*6</f>
        <v>16.650000000000002</v>
      </c>
      <c r="M25" s="24">
        <f t="shared" ref="M25:M26" si="110">$G25*7</f>
        <v>19.425000000000004</v>
      </c>
    </row>
    <row r="26" spans="2:13" x14ac:dyDescent="0.4">
      <c r="B26" s="34" t="s">
        <v>7</v>
      </c>
      <c r="C26" s="35">
        <v>11.5600000000051</v>
      </c>
      <c r="D26" s="36">
        <f t="shared" si="101"/>
        <v>2.3120000000010199</v>
      </c>
      <c r="E26" s="54">
        <f t="shared" si="102"/>
        <v>18.496000000008159</v>
      </c>
      <c r="F26" s="25">
        <f t="shared" si="103"/>
        <v>18.5</v>
      </c>
      <c r="G26" s="26">
        <f t="shared" si="104"/>
        <v>2.3125</v>
      </c>
      <c r="H26" s="27">
        <f t="shared" si="105"/>
        <v>4.625</v>
      </c>
      <c r="I26" s="27">
        <f t="shared" si="106"/>
        <v>6.9375</v>
      </c>
      <c r="J26" s="27">
        <f t="shared" si="107"/>
        <v>9.25</v>
      </c>
      <c r="K26" s="27">
        <f t="shared" si="108"/>
        <v>11.5625</v>
      </c>
      <c r="L26" s="27">
        <f t="shared" si="109"/>
        <v>13.875</v>
      </c>
      <c r="M26" s="27">
        <f t="shared" si="110"/>
        <v>16.1875</v>
      </c>
    </row>
    <row r="27" spans="2:13" x14ac:dyDescent="0.4">
      <c r="B27" s="34" t="s">
        <v>8</v>
      </c>
      <c r="C27" s="35">
        <v>9.2600000000054994</v>
      </c>
      <c r="D27" s="36">
        <f t="shared" ref="D27:D28" si="111">C27/5</f>
        <v>1.8520000000010999</v>
      </c>
      <c r="E27" s="54">
        <f t="shared" ref="E27:E28" si="112">D27*8</f>
        <v>14.816000000008799</v>
      </c>
      <c r="F27" s="25">
        <f t="shared" ref="F27:F28" si="113">ROUNDUP((E27/3.7001),0)*3.7</f>
        <v>18.5</v>
      </c>
      <c r="G27" s="26">
        <f t="shared" ref="G27:G28" si="114">F27/8</f>
        <v>2.3125</v>
      </c>
      <c r="H27" s="27">
        <f t="shared" ref="H27:H28" si="115">$G27*2</f>
        <v>4.625</v>
      </c>
      <c r="I27" s="27">
        <f t="shared" ref="I27:I28" si="116">$G27*3</f>
        <v>6.9375</v>
      </c>
      <c r="J27" s="27">
        <f t="shared" ref="J27:J28" si="117">$G27*4</f>
        <v>9.25</v>
      </c>
      <c r="K27" s="27">
        <f t="shared" ref="K27:K28" si="118">$G27*5</f>
        <v>11.5625</v>
      </c>
      <c r="L27" s="27">
        <f t="shared" ref="L27:L28" si="119">$G27*6</f>
        <v>13.875</v>
      </c>
      <c r="M27" s="27">
        <f t="shared" ref="M27:M28" si="120">$G27*7</f>
        <v>16.1875</v>
      </c>
    </row>
    <row r="28" spans="2:13" x14ac:dyDescent="0.4">
      <c r="B28" s="20" t="s">
        <v>7</v>
      </c>
      <c r="C28" s="21">
        <v>9.2500000000054996</v>
      </c>
      <c r="D28" s="22">
        <f t="shared" si="111"/>
        <v>1.8500000000010999</v>
      </c>
      <c r="E28" s="52">
        <f t="shared" si="112"/>
        <v>14.800000000008799</v>
      </c>
      <c r="F28" s="23">
        <f t="shared" si="113"/>
        <v>14.8</v>
      </c>
      <c r="G28" s="24">
        <f t="shared" si="114"/>
        <v>1.85</v>
      </c>
      <c r="H28" s="24">
        <f t="shared" si="115"/>
        <v>3.7</v>
      </c>
      <c r="I28" s="24">
        <f t="shared" si="116"/>
        <v>5.5500000000000007</v>
      </c>
      <c r="J28" s="24">
        <f t="shared" si="117"/>
        <v>7.4</v>
      </c>
      <c r="K28" s="24">
        <f t="shared" si="118"/>
        <v>9.25</v>
      </c>
      <c r="L28" s="24">
        <f t="shared" si="119"/>
        <v>11.100000000000001</v>
      </c>
      <c r="M28" s="24">
        <f t="shared" si="120"/>
        <v>12.950000000000001</v>
      </c>
    </row>
    <row r="29" spans="2:13" x14ac:dyDescent="0.4">
      <c r="B29" s="20" t="s">
        <v>8</v>
      </c>
      <c r="C29" s="21">
        <v>6.940000000006</v>
      </c>
      <c r="D29" s="22">
        <f t="shared" ref="D29:D30" si="121">C29/5</f>
        <v>1.3880000000012001</v>
      </c>
      <c r="E29" s="52">
        <f t="shared" ref="E29:E30" si="122">D29*8</f>
        <v>11.1040000000096</v>
      </c>
      <c r="F29" s="23">
        <f t="shared" ref="F29:F30" si="123">ROUNDUP((E29/3.7001),0)*3.7</f>
        <v>14.8</v>
      </c>
      <c r="G29" s="24">
        <f t="shared" ref="G29:G30" si="124">F29/8</f>
        <v>1.85</v>
      </c>
      <c r="H29" s="24">
        <f t="shared" ref="H29:H30" si="125">$G29*2</f>
        <v>3.7</v>
      </c>
      <c r="I29" s="24">
        <f t="shared" ref="I29:I30" si="126">$G29*3</f>
        <v>5.5500000000000007</v>
      </c>
      <c r="J29" s="24">
        <f t="shared" ref="J29:J30" si="127">$G29*4</f>
        <v>7.4</v>
      </c>
      <c r="K29" s="24">
        <f t="shared" ref="K29:K30" si="128">$G29*5</f>
        <v>9.25</v>
      </c>
      <c r="L29" s="24">
        <f t="shared" ref="L29:L30" si="129">$G29*6</f>
        <v>11.100000000000001</v>
      </c>
      <c r="M29" s="24">
        <f t="shared" ref="M29:M30" si="130">$G29*7</f>
        <v>12.950000000000001</v>
      </c>
    </row>
    <row r="30" spans="2:13" x14ac:dyDescent="0.4">
      <c r="B30" s="34" t="s">
        <v>7</v>
      </c>
      <c r="C30" s="35">
        <v>6.9300000000060002</v>
      </c>
      <c r="D30" s="36">
        <f t="shared" si="121"/>
        <v>1.3860000000012</v>
      </c>
      <c r="E30" s="54">
        <f t="shared" si="122"/>
        <v>11.0880000000096</v>
      </c>
      <c r="F30" s="25">
        <f t="shared" si="123"/>
        <v>11.100000000000001</v>
      </c>
      <c r="G30" s="26">
        <f t="shared" si="124"/>
        <v>1.3875000000000002</v>
      </c>
      <c r="H30" s="27">
        <f t="shared" si="125"/>
        <v>2.7750000000000004</v>
      </c>
      <c r="I30" s="27">
        <f t="shared" si="126"/>
        <v>4.1625000000000005</v>
      </c>
      <c r="J30" s="27">
        <f t="shared" si="127"/>
        <v>5.5500000000000007</v>
      </c>
      <c r="K30" s="27">
        <f t="shared" si="128"/>
        <v>6.9375000000000009</v>
      </c>
      <c r="L30" s="27">
        <f t="shared" si="129"/>
        <v>8.3250000000000011</v>
      </c>
      <c r="M30" s="27">
        <f t="shared" si="130"/>
        <v>9.7125000000000021</v>
      </c>
    </row>
    <row r="31" spans="2:13" x14ac:dyDescent="0.4">
      <c r="B31" s="34" t="s">
        <v>8</v>
      </c>
      <c r="C31" s="35">
        <v>4.6300000000064001</v>
      </c>
      <c r="D31" s="36">
        <f t="shared" ref="D31:D32" si="131">C31/5</f>
        <v>0.92600000000128002</v>
      </c>
      <c r="E31" s="54">
        <f t="shared" ref="E31:E32" si="132">D31*8</f>
        <v>7.4080000000102402</v>
      </c>
      <c r="F31" s="25">
        <f t="shared" ref="F31:F32" si="133">ROUNDUP((E31/3.7001),0)*3.7</f>
        <v>11.100000000000001</v>
      </c>
      <c r="G31" s="26">
        <f t="shared" ref="G31:G32" si="134">F31/8</f>
        <v>1.3875000000000002</v>
      </c>
      <c r="H31" s="27">
        <f t="shared" ref="H31:H32" si="135">$G31*2</f>
        <v>2.7750000000000004</v>
      </c>
      <c r="I31" s="27">
        <f t="shared" ref="I31:I32" si="136">$G31*3</f>
        <v>4.1625000000000005</v>
      </c>
      <c r="J31" s="27">
        <f t="shared" ref="J31:J32" si="137">$G31*4</f>
        <v>5.5500000000000007</v>
      </c>
      <c r="K31" s="27">
        <f t="shared" ref="K31:K32" si="138">$G31*5</f>
        <v>6.9375000000000009</v>
      </c>
      <c r="L31" s="27">
        <f t="shared" ref="L31:L32" si="139">$G31*6</f>
        <v>8.3250000000000011</v>
      </c>
      <c r="M31" s="27">
        <f t="shared" ref="M31:M32" si="140">$G31*7</f>
        <v>9.7125000000000021</v>
      </c>
    </row>
    <row r="32" spans="2:13" x14ac:dyDescent="0.4">
      <c r="B32" s="20" t="s">
        <v>7</v>
      </c>
      <c r="C32" s="21">
        <v>4.6200000000064003</v>
      </c>
      <c r="D32" s="22">
        <f t="shared" si="131"/>
        <v>0.92400000000128002</v>
      </c>
      <c r="E32" s="52">
        <f t="shared" si="132"/>
        <v>7.3920000000102402</v>
      </c>
      <c r="F32" s="23">
        <f t="shared" si="133"/>
        <v>7.4</v>
      </c>
      <c r="G32" s="24">
        <f t="shared" si="134"/>
        <v>0.92500000000000004</v>
      </c>
      <c r="H32" s="24">
        <f t="shared" si="135"/>
        <v>1.85</v>
      </c>
      <c r="I32" s="24">
        <f t="shared" si="136"/>
        <v>2.7750000000000004</v>
      </c>
      <c r="J32" s="24">
        <f t="shared" si="137"/>
        <v>3.7</v>
      </c>
      <c r="K32" s="24">
        <f t="shared" si="138"/>
        <v>4.625</v>
      </c>
      <c r="L32" s="24">
        <f t="shared" si="139"/>
        <v>5.5500000000000007</v>
      </c>
      <c r="M32" s="24">
        <f t="shared" si="140"/>
        <v>6.4750000000000005</v>
      </c>
    </row>
    <row r="33" spans="2:13" x14ac:dyDescent="0.4">
      <c r="B33" s="20" t="s">
        <v>8</v>
      </c>
      <c r="C33" s="21">
        <v>2.3200000000069001</v>
      </c>
      <c r="D33" s="22">
        <f t="shared" ref="D33:D34" si="141">C33/5</f>
        <v>0.46400000000138003</v>
      </c>
      <c r="E33" s="52">
        <f t="shared" ref="E33:E34" si="142">D33*8</f>
        <v>3.7120000000110402</v>
      </c>
      <c r="F33" s="23">
        <f t="shared" ref="F33:F34" si="143">ROUNDUP((E33/3.7001),0)*3.7</f>
        <v>7.4</v>
      </c>
      <c r="G33" s="24">
        <f t="shared" ref="G33:G34" si="144">F33/8</f>
        <v>0.92500000000000004</v>
      </c>
      <c r="H33" s="24">
        <f t="shared" ref="H33:H34" si="145">$G33*2</f>
        <v>1.85</v>
      </c>
      <c r="I33" s="24">
        <f t="shared" ref="I33:I34" si="146">$G33*3</f>
        <v>2.7750000000000004</v>
      </c>
      <c r="J33" s="24">
        <f t="shared" ref="J33:J34" si="147">$G33*4</f>
        <v>3.7</v>
      </c>
      <c r="K33" s="24">
        <f t="shared" ref="K33:K34" si="148">$G33*5</f>
        <v>4.625</v>
      </c>
      <c r="L33" s="24">
        <f t="shared" ref="L33:L34" si="149">$G33*6</f>
        <v>5.5500000000000007</v>
      </c>
      <c r="M33" s="24">
        <f t="shared" ref="M33:M34" si="150">$G33*7</f>
        <v>6.4750000000000005</v>
      </c>
    </row>
    <row r="34" spans="2:13" x14ac:dyDescent="0.4">
      <c r="B34" s="34" t="s">
        <v>7</v>
      </c>
      <c r="C34" s="35">
        <v>2.3100000000068901</v>
      </c>
      <c r="D34" s="36">
        <f t="shared" si="141"/>
        <v>0.46200000000137803</v>
      </c>
      <c r="E34" s="54">
        <f t="shared" si="142"/>
        <v>3.6960000000110242</v>
      </c>
      <c r="F34" s="25">
        <f t="shared" si="143"/>
        <v>3.7</v>
      </c>
      <c r="G34" s="26">
        <f t="shared" si="144"/>
        <v>0.46250000000000002</v>
      </c>
      <c r="H34" s="27">
        <f t="shared" si="145"/>
        <v>0.92500000000000004</v>
      </c>
      <c r="I34" s="27">
        <f t="shared" si="146"/>
        <v>1.3875000000000002</v>
      </c>
      <c r="J34" s="27">
        <f t="shared" si="147"/>
        <v>1.85</v>
      </c>
      <c r="K34" s="27">
        <f t="shared" si="148"/>
        <v>2.3125</v>
      </c>
      <c r="L34" s="27">
        <f t="shared" si="149"/>
        <v>2.7750000000000004</v>
      </c>
      <c r="M34" s="27">
        <f t="shared" si="150"/>
        <v>3.2375000000000003</v>
      </c>
    </row>
    <row r="35" spans="2:13" x14ac:dyDescent="0.4">
      <c r="B35" s="34" t="s">
        <v>8</v>
      </c>
      <c r="C35" s="35">
        <v>1.00000000073948E-2</v>
      </c>
      <c r="D35" s="36">
        <f t="shared" ref="D35" si="151">C35/5</f>
        <v>2.0000000014789602E-3</v>
      </c>
      <c r="E35" s="54">
        <f t="shared" ref="E35" si="152">D35*8</f>
        <v>1.6000000011831682E-2</v>
      </c>
      <c r="F35" s="25">
        <f t="shared" ref="F35" si="153">ROUNDUP((E35/3.7001),0)*3.7</f>
        <v>3.7</v>
      </c>
      <c r="G35" s="26">
        <f t="shared" ref="G35" si="154">F35/8</f>
        <v>0.46250000000000002</v>
      </c>
      <c r="H35" s="27">
        <f t="shared" ref="H35" si="155">$G35*2</f>
        <v>0.92500000000000004</v>
      </c>
      <c r="I35" s="27">
        <f t="shared" ref="I35" si="156">$G35*3</f>
        <v>1.3875000000000002</v>
      </c>
      <c r="J35" s="27">
        <f t="shared" ref="J35" si="157">$G35*4</f>
        <v>1.85</v>
      </c>
      <c r="K35" s="27">
        <f t="shared" ref="K35" si="158">$G35*5</f>
        <v>2.3125</v>
      </c>
      <c r="L35" s="27">
        <f t="shared" ref="L35" si="159">$G35*6</f>
        <v>2.7750000000000004</v>
      </c>
      <c r="M35" s="27">
        <f t="shared" ref="M35" si="160">$G35*7</f>
        <v>3.2375000000000003</v>
      </c>
    </row>
    <row r="36" spans="2:13" ht="76" customHeight="1" x14ac:dyDescent="0.4">
      <c r="B36" s="75" t="s">
        <v>31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</row>
  </sheetData>
  <mergeCells count="2">
    <mergeCell ref="B2:M2"/>
    <mergeCell ref="B36:M36"/>
  </mergeCells>
  <pageMargins left="0.7" right="0.7" top="0.75" bottom="0.75" header="0.3" footer="0.3"/>
  <pageSetup paperSize="9" scale="9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90756-4B24-49AA-B56B-C014C6154402}">
  <sheetPr>
    <tabColor theme="4" tint="0.79998168889431442"/>
    <pageSetUpPr fitToPage="1"/>
  </sheetPr>
  <dimension ref="B2:M36"/>
  <sheetViews>
    <sheetView tabSelected="1" zoomScaleNormal="100" workbookViewId="0">
      <selection activeCell="P21" sqref="P21"/>
    </sheetView>
  </sheetViews>
  <sheetFormatPr defaultRowHeight="14.6" x14ac:dyDescent="0.4"/>
  <cols>
    <col min="1" max="1" width="3.15234375" customWidth="1"/>
    <col min="2" max="2" width="7.53515625" customWidth="1"/>
    <col min="3" max="3" width="10.69140625" customWidth="1"/>
    <col min="4" max="4" width="9.15234375" style="28" customWidth="1"/>
    <col min="5" max="5" width="13.07421875" style="29" customWidth="1"/>
    <col min="6" max="6" width="20.4609375" style="30" customWidth="1"/>
    <col min="7" max="7" width="15.4609375" style="6" customWidth="1"/>
    <col min="8" max="13" width="14.07421875" customWidth="1"/>
  </cols>
  <sheetData>
    <row r="2" spans="2:13" ht="23.15" x14ac:dyDescent="0.6">
      <c r="B2" s="74" t="s">
        <v>32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2:13" ht="58.75" customHeight="1" x14ac:dyDescent="0.4">
      <c r="B3" s="7"/>
      <c r="C3" s="7" t="s">
        <v>19</v>
      </c>
      <c r="D3" s="7" t="s">
        <v>20</v>
      </c>
      <c r="E3" s="7" t="s">
        <v>21</v>
      </c>
      <c r="F3" s="31" t="s">
        <v>22</v>
      </c>
      <c r="G3" s="19" t="s">
        <v>23</v>
      </c>
      <c r="H3" s="7" t="s">
        <v>24</v>
      </c>
      <c r="I3" s="7" t="s">
        <v>25</v>
      </c>
      <c r="J3" s="7" t="s">
        <v>26</v>
      </c>
      <c r="K3" s="7" t="s">
        <v>27</v>
      </c>
      <c r="L3" s="7" t="s">
        <v>28</v>
      </c>
      <c r="M3" s="7" t="s">
        <v>29</v>
      </c>
    </row>
    <row r="4" spans="2:13" x14ac:dyDescent="0.4">
      <c r="B4" s="20" t="s">
        <v>7</v>
      </c>
      <c r="C4" s="21">
        <v>36.000000000000199</v>
      </c>
      <c r="D4" s="22">
        <f t="shared" ref="D4" si="0">C4/5</f>
        <v>7.2000000000000401</v>
      </c>
      <c r="E4" s="52">
        <f t="shared" ref="E4" si="1">D4*8</f>
        <v>57.600000000000321</v>
      </c>
      <c r="F4" s="32">
        <v>57.6</v>
      </c>
      <c r="G4" s="24">
        <f t="shared" ref="G4" si="2">F4/8</f>
        <v>7.2</v>
      </c>
      <c r="H4" s="24">
        <f t="shared" ref="H4" si="3">$G4*2</f>
        <v>14.4</v>
      </c>
      <c r="I4" s="24">
        <f t="shared" ref="I4" si="4">$G4*3</f>
        <v>21.6</v>
      </c>
      <c r="J4" s="24">
        <f t="shared" ref="J4" si="5">$G4*4</f>
        <v>28.8</v>
      </c>
      <c r="K4" s="24">
        <f t="shared" ref="K4" si="6">$G4*5</f>
        <v>36</v>
      </c>
      <c r="L4" s="24">
        <f t="shared" ref="L4" si="7">$G4*6</f>
        <v>43.2</v>
      </c>
      <c r="M4" s="24">
        <f t="shared" ref="M4" si="8">$G4*7</f>
        <v>50.4</v>
      </c>
    </row>
    <row r="5" spans="2:13" x14ac:dyDescent="0.4">
      <c r="B5" s="20" t="s">
        <v>8</v>
      </c>
      <c r="C5" s="21">
        <v>33.760000000000602</v>
      </c>
      <c r="D5" s="22">
        <f t="shared" ref="D5:D6" si="9">C5/5</f>
        <v>6.7520000000001206</v>
      </c>
      <c r="E5" s="52">
        <f t="shared" ref="E5:E6" si="10">D5*8</f>
        <v>54.016000000000965</v>
      </c>
      <c r="F5" s="32">
        <v>57.6</v>
      </c>
      <c r="G5" s="24">
        <f t="shared" ref="G5:G6" si="11">F5/8</f>
        <v>7.2</v>
      </c>
      <c r="H5" s="24">
        <f t="shared" ref="H5:H6" si="12">$G5*2</f>
        <v>14.4</v>
      </c>
      <c r="I5" s="24">
        <f t="shared" ref="I5:I6" si="13">$G5*3</f>
        <v>21.6</v>
      </c>
      <c r="J5" s="24">
        <f t="shared" ref="J5:J6" si="14">$G5*4</f>
        <v>28.8</v>
      </c>
      <c r="K5" s="24">
        <f t="shared" ref="K5:K6" si="15">$G5*5</f>
        <v>36</v>
      </c>
      <c r="L5" s="24">
        <f t="shared" ref="L5:L6" si="16">$G5*6</f>
        <v>43.2</v>
      </c>
      <c r="M5" s="24">
        <f t="shared" ref="M5:M6" si="17">$G5*7</f>
        <v>50.4</v>
      </c>
    </row>
    <row r="6" spans="2:13" x14ac:dyDescent="0.4">
      <c r="B6" s="37" t="s">
        <v>7</v>
      </c>
      <c r="C6" s="38">
        <v>33.750000000000597</v>
      </c>
      <c r="D6" s="39">
        <f t="shared" si="9"/>
        <v>6.750000000000119</v>
      </c>
      <c r="E6" s="55">
        <f t="shared" si="10"/>
        <v>54.000000000000952</v>
      </c>
      <c r="F6" s="33">
        <v>54</v>
      </c>
      <c r="G6" s="26">
        <f t="shared" si="11"/>
        <v>6.75</v>
      </c>
      <c r="H6" s="27">
        <f t="shared" si="12"/>
        <v>13.5</v>
      </c>
      <c r="I6" s="27">
        <f t="shared" si="13"/>
        <v>20.25</v>
      </c>
      <c r="J6" s="27">
        <f t="shared" si="14"/>
        <v>27</v>
      </c>
      <c r="K6" s="27">
        <f t="shared" si="15"/>
        <v>33.75</v>
      </c>
      <c r="L6" s="27">
        <f t="shared" si="16"/>
        <v>40.5</v>
      </c>
      <c r="M6" s="27">
        <f t="shared" si="17"/>
        <v>47.25</v>
      </c>
    </row>
    <row r="7" spans="2:13" x14ac:dyDescent="0.4">
      <c r="B7" s="37" t="s">
        <v>8</v>
      </c>
      <c r="C7" s="38">
        <v>31.510000000001099</v>
      </c>
      <c r="D7" s="39">
        <f t="shared" ref="D7:D8" si="18">C7/5</f>
        <v>6.3020000000002199</v>
      </c>
      <c r="E7" s="55">
        <f t="shared" ref="E7:E8" si="19">D7*8</f>
        <v>50.416000000001759</v>
      </c>
      <c r="F7" s="33">
        <v>54</v>
      </c>
      <c r="G7" s="26">
        <f t="shared" ref="G7:G8" si="20">F7/8</f>
        <v>6.75</v>
      </c>
      <c r="H7" s="27">
        <f t="shared" ref="H7:H8" si="21">$G7*2</f>
        <v>13.5</v>
      </c>
      <c r="I7" s="27">
        <f t="shared" ref="I7:I8" si="22">$G7*3</f>
        <v>20.25</v>
      </c>
      <c r="J7" s="27">
        <f t="shared" ref="J7:J8" si="23">$G7*4</f>
        <v>27</v>
      </c>
      <c r="K7" s="27">
        <f t="shared" ref="K7:K8" si="24">$G7*5</f>
        <v>33.75</v>
      </c>
      <c r="L7" s="27">
        <f t="shared" ref="L7:L8" si="25">$G7*6</f>
        <v>40.5</v>
      </c>
      <c r="M7" s="27">
        <f t="shared" ref="M7:M8" si="26">$G7*7</f>
        <v>47.25</v>
      </c>
    </row>
    <row r="8" spans="2:13" x14ac:dyDescent="0.4">
      <c r="B8" s="20" t="s">
        <v>7</v>
      </c>
      <c r="C8" s="21">
        <v>31.500000000001101</v>
      </c>
      <c r="D8" s="22">
        <f t="shared" si="18"/>
        <v>6.3000000000002201</v>
      </c>
      <c r="E8" s="52">
        <f t="shared" si="19"/>
        <v>50.400000000001761</v>
      </c>
      <c r="F8" s="32">
        <v>50.4</v>
      </c>
      <c r="G8" s="24">
        <f t="shared" si="20"/>
        <v>6.3</v>
      </c>
      <c r="H8" s="24">
        <f t="shared" si="21"/>
        <v>12.6</v>
      </c>
      <c r="I8" s="24">
        <f t="shared" si="22"/>
        <v>18.899999999999999</v>
      </c>
      <c r="J8" s="24">
        <f t="shared" si="23"/>
        <v>25.2</v>
      </c>
      <c r="K8" s="24">
        <f t="shared" si="24"/>
        <v>31.5</v>
      </c>
      <c r="L8" s="24">
        <f t="shared" si="25"/>
        <v>37.799999999999997</v>
      </c>
      <c r="M8" s="24">
        <f t="shared" si="26"/>
        <v>44.1</v>
      </c>
    </row>
    <row r="9" spans="2:13" x14ac:dyDescent="0.4">
      <c r="B9" s="20" t="s">
        <v>8</v>
      </c>
      <c r="C9" s="21">
        <v>29.260000000001501</v>
      </c>
      <c r="D9" s="22">
        <f t="shared" ref="D9:D10" si="27">C9/5</f>
        <v>5.8520000000003005</v>
      </c>
      <c r="E9" s="52">
        <f t="shared" ref="E9:E10" si="28">D9*8</f>
        <v>46.816000000002404</v>
      </c>
      <c r="F9" s="32">
        <v>50.4</v>
      </c>
      <c r="G9" s="24">
        <f t="shared" ref="G9:G10" si="29">F9/8</f>
        <v>6.3</v>
      </c>
      <c r="H9" s="24">
        <f t="shared" ref="H9:H10" si="30">$G9*2</f>
        <v>12.6</v>
      </c>
      <c r="I9" s="24">
        <f t="shared" ref="I9:I10" si="31">$G9*3</f>
        <v>18.899999999999999</v>
      </c>
      <c r="J9" s="24">
        <f t="shared" ref="J9:J10" si="32">$G9*4</f>
        <v>25.2</v>
      </c>
      <c r="K9" s="24">
        <f t="shared" ref="K9:K10" si="33">$G9*5</f>
        <v>31.5</v>
      </c>
      <c r="L9" s="24">
        <f t="shared" ref="L9:L10" si="34">$G9*6</f>
        <v>37.799999999999997</v>
      </c>
      <c r="M9" s="24">
        <f t="shared" ref="M9:M10" si="35">$G9*7</f>
        <v>44.1</v>
      </c>
    </row>
    <row r="10" spans="2:13" x14ac:dyDescent="0.4">
      <c r="B10" s="37" t="s">
        <v>7</v>
      </c>
      <c r="C10" s="38">
        <v>29.250000000001499</v>
      </c>
      <c r="D10" s="39">
        <f t="shared" si="27"/>
        <v>5.8500000000002998</v>
      </c>
      <c r="E10" s="55">
        <f t="shared" si="28"/>
        <v>46.800000000002399</v>
      </c>
      <c r="F10" s="33">
        <v>46.8</v>
      </c>
      <c r="G10" s="26">
        <f t="shared" si="29"/>
        <v>5.85</v>
      </c>
      <c r="H10" s="27">
        <f t="shared" si="30"/>
        <v>11.7</v>
      </c>
      <c r="I10" s="27">
        <f t="shared" si="31"/>
        <v>17.549999999999997</v>
      </c>
      <c r="J10" s="27">
        <f t="shared" si="32"/>
        <v>23.4</v>
      </c>
      <c r="K10" s="27">
        <f t="shared" si="33"/>
        <v>29.25</v>
      </c>
      <c r="L10" s="27">
        <f t="shared" si="34"/>
        <v>35.099999999999994</v>
      </c>
      <c r="M10" s="27">
        <f t="shared" si="35"/>
        <v>40.949999999999996</v>
      </c>
    </row>
    <row r="11" spans="2:13" x14ac:dyDescent="0.4">
      <c r="B11" s="37" t="s">
        <v>8</v>
      </c>
      <c r="C11" s="38">
        <v>27.010000000002002</v>
      </c>
      <c r="D11" s="39">
        <f t="shared" ref="D11:D12" si="36">C11/5</f>
        <v>5.4020000000004007</v>
      </c>
      <c r="E11" s="55">
        <f t="shared" ref="E11:E12" si="37">D11*8</f>
        <v>43.216000000003206</v>
      </c>
      <c r="F11" s="33">
        <v>46.8</v>
      </c>
      <c r="G11" s="26">
        <f t="shared" ref="G11:G12" si="38">F11/8</f>
        <v>5.85</v>
      </c>
      <c r="H11" s="27">
        <f t="shared" ref="H11:H12" si="39">$G11*2</f>
        <v>11.7</v>
      </c>
      <c r="I11" s="27">
        <f t="shared" ref="I11:I12" si="40">$G11*3</f>
        <v>17.549999999999997</v>
      </c>
      <c r="J11" s="27">
        <f t="shared" ref="J11:J12" si="41">$G11*4</f>
        <v>23.4</v>
      </c>
      <c r="K11" s="27">
        <f t="shared" ref="K11:K12" si="42">$G11*5</f>
        <v>29.25</v>
      </c>
      <c r="L11" s="27">
        <f t="shared" ref="L11:L12" si="43">$G11*6</f>
        <v>35.099999999999994</v>
      </c>
      <c r="M11" s="27">
        <f t="shared" ref="M11:M12" si="44">$G11*7</f>
        <v>40.949999999999996</v>
      </c>
    </row>
    <row r="12" spans="2:13" x14ac:dyDescent="0.4">
      <c r="B12" s="20" t="s">
        <v>7</v>
      </c>
      <c r="C12" s="21">
        <v>27.000000000002</v>
      </c>
      <c r="D12" s="22">
        <f t="shared" si="36"/>
        <v>5.4000000000004</v>
      </c>
      <c r="E12" s="52">
        <f t="shared" si="37"/>
        <v>43.2000000000032</v>
      </c>
      <c r="F12" s="32">
        <v>43.2</v>
      </c>
      <c r="G12" s="24">
        <f t="shared" si="38"/>
        <v>5.4</v>
      </c>
      <c r="H12" s="24">
        <f t="shared" si="39"/>
        <v>10.8</v>
      </c>
      <c r="I12" s="24">
        <f t="shared" si="40"/>
        <v>16.200000000000003</v>
      </c>
      <c r="J12" s="24">
        <f t="shared" si="41"/>
        <v>21.6</v>
      </c>
      <c r="K12" s="24">
        <f t="shared" si="42"/>
        <v>27</v>
      </c>
      <c r="L12" s="24">
        <f t="shared" si="43"/>
        <v>32.400000000000006</v>
      </c>
      <c r="M12" s="24">
        <f t="shared" si="44"/>
        <v>37.800000000000004</v>
      </c>
    </row>
    <row r="13" spans="2:13" x14ac:dyDescent="0.4">
      <c r="B13" s="20" t="s">
        <v>8</v>
      </c>
      <c r="C13" s="21">
        <v>24.7600000000024</v>
      </c>
      <c r="D13" s="22">
        <f t="shared" ref="D13:D14" si="45">C13/5</f>
        <v>4.9520000000004796</v>
      </c>
      <c r="E13" s="52">
        <f t="shared" ref="E13:E14" si="46">D13*8</f>
        <v>39.616000000003837</v>
      </c>
      <c r="F13" s="32">
        <v>43.2</v>
      </c>
      <c r="G13" s="24">
        <f t="shared" ref="G13:G14" si="47">F13/8</f>
        <v>5.4</v>
      </c>
      <c r="H13" s="24">
        <f t="shared" ref="H13:H14" si="48">$G13*2</f>
        <v>10.8</v>
      </c>
      <c r="I13" s="24">
        <f t="shared" ref="I13:I14" si="49">$G13*3</f>
        <v>16.200000000000003</v>
      </c>
      <c r="J13" s="24">
        <f t="shared" ref="J13:J14" si="50">$G13*4</f>
        <v>21.6</v>
      </c>
      <c r="K13" s="24">
        <f t="shared" ref="K13:K14" si="51">$G13*5</f>
        <v>27</v>
      </c>
      <c r="L13" s="24">
        <f t="shared" ref="L13:L14" si="52">$G13*6</f>
        <v>32.400000000000006</v>
      </c>
      <c r="M13" s="24">
        <f t="shared" ref="M13:M14" si="53">$G13*7</f>
        <v>37.800000000000004</v>
      </c>
    </row>
    <row r="14" spans="2:13" x14ac:dyDescent="0.4">
      <c r="B14" s="37" t="s">
        <v>7</v>
      </c>
      <c r="C14" s="38">
        <v>24.750000000002402</v>
      </c>
      <c r="D14" s="39">
        <f t="shared" si="45"/>
        <v>4.9500000000004807</v>
      </c>
      <c r="E14" s="55">
        <f t="shared" si="46"/>
        <v>39.600000000003845</v>
      </c>
      <c r="F14" s="33">
        <v>39.6</v>
      </c>
      <c r="G14" s="26">
        <f t="shared" si="47"/>
        <v>4.95</v>
      </c>
      <c r="H14" s="27">
        <f t="shared" si="48"/>
        <v>9.9</v>
      </c>
      <c r="I14" s="27">
        <f t="shared" si="49"/>
        <v>14.850000000000001</v>
      </c>
      <c r="J14" s="27">
        <f t="shared" si="50"/>
        <v>19.8</v>
      </c>
      <c r="K14" s="27">
        <f t="shared" si="51"/>
        <v>24.75</v>
      </c>
      <c r="L14" s="27">
        <f t="shared" si="52"/>
        <v>29.700000000000003</v>
      </c>
      <c r="M14" s="27">
        <f t="shared" si="53"/>
        <v>34.65</v>
      </c>
    </row>
    <row r="15" spans="2:13" x14ac:dyDescent="0.4">
      <c r="B15" s="37" t="s">
        <v>8</v>
      </c>
      <c r="C15" s="38">
        <v>22.510000000002901</v>
      </c>
      <c r="D15" s="39">
        <f t="shared" ref="D15:D16" si="54">C15/5</f>
        <v>4.5020000000005798</v>
      </c>
      <c r="E15" s="55">
        <f t="shared" ref="E15:E16" si="55">D15*8</f>
        <v>36.016000000004638</v>
      </c>
      <c r="F15" s="33">
        <v>39.6</v>
      </c>
      <c r="G15" s="26">
        <f t="shared" ref="G15:G16" si="56">F15/8</f>
        <v>4.95</v>
      </c>
      <c r="H15" s="27">
        <f t="shared" ref="H15:H16" si="57">$G15*2</f>
        <v>9.9</v>
      </c>
      <c r="I15" s="27">
        <f t="shared" ref="I15:I16" si="58">$G15*3</f>
        <v>14.850000000000001</v>
      </c>
      <c r="J15" s="27">
        <f t="shared" ref="J15:J16" si="59">$G15*4</f>
        <v>19.8</v>
      </c>
      <c r="K15" s="27">
        <f t="shared" ref="K15:K16" si="60">$G15*5</f>
        <v>24.75</v>
      </c>
      <c r="L15" s="27">
        <f t="shared" ref="L15:L16" si="61">$G15*6</f>
        <v>29.700000000000003</v>
      </c>
      <c r="M15" s="27">
        <f t="shared" ref="M15:M16" si="62">$G15*7</f>
        <v>34.65</v>
      </c>
    </row>
    <row r="16" spans="2:13" x14ac:dyDescent="0.4">
      <c r="B16" s="20" t="s">
        <v>7</v>
      </c>
      <c r="C16" s="21">
        <v>22.500000000002899</v>
      </c>
      <c r="D16" s="22">
        <f t="shared" si="54"/>
        <v>4.50000000000058</v>
      </c>
      <c r="E16" s="52">
        <f t="shared" si="55"/>
        <v>36.00000000000464</v>
      </c>
      <c r="F16" s="32">
        <v>36</v>
      </c>
      <c r="G16" s="24">
        <f t="shared" si="56"/>
        <v>4.5</v>
      </c>
      <c r="H16" s="24">
        <f t="shared" si="57"/>
        <v>9</v>
      </c>
      <c r="I16" s="24">
        <f t="shared" si="58"/>
        <v>13.5</v>
      </c>
      <c r="J16" s="24">
        <f t="shared" si="59"/>
        <v>18</v>
      </c>
      <c r="K16" s="24">
        <f t="shared" si="60"/>
        <v>22.5</v>
      </c>
      <c r="L16" s="24">
        <f t="shared" si="61"/>
        <v>27</v>
      </c>
      <c r="M16" s="24">
        <f t="shared" si="62"/>
        <v>31.5</v>
      </c>
    </row>
    <row r="17" spans="2:13" x14ac:dyDescent="0.4">
      <c r="B17" s="20" t="s">
        <v>8</v>
      </c>
      <c r="C17" s="21">
        <v>20.260000000003298</v>
      </c>
      <c r="D17" s="22">
        <f t="shared" ref="D17:D18" si="63">C17/5</f>
        <v>4.0520000000006595</v>
      </c>
      <c r="E17" s="52">
        <f t="shared" ref="E17:E18" si="64">D17*8</f>
        <v>32.416000000005276</v>
      </c>
      <c r="F17" s="32">
        <v>36</v>
      </c>
      <c r="G17" s="24">
        <f t="shared" ref="G17:G18" si="65">F17/8</f>
        <v>4.5</v>
      </c>
      <c r="H17" s="24">
        <f t="shared" ref="H17:H18" si="66">$G17*2</f>
        <v>9</v>
      </c>
      <c r="I17" s="24">
        <f t="shared" ref="I17:I18" si="67">$G17*3</f>
        <v>13.5</v>
      </c>
      <c r="J17" s="24">
        <f t="shared" ref="J17:J18" si="68">$G17*4</f>
        <v>18</v>
      </c>
      <c r="K17" s="24">
        <f t="shared" ref="K17:K18" si="69">$G17*5</f>
        <v>22.5</v>
      </c>
      <c r="L17" s="24">
        <f t="shared" ref="L17:L18" si="70">$G17*6</f>
        <v>27</v>
      </c>
      <c r="M17" s="24">
        <f t="shared" ref="M17:M18" si="71">$G17*7</f>
        <v>31.5</v>
      </c>
    </row>
    <row r="18" spans="2:13" x14ac:dyDescent="0.4">
      <c r="B18" s="37" t="s">
        <v>7</v>
      </c>
      <c r="C18" s="38">
        <v>20.2500000000033</v>
      </c>
      <c r="D18" s="39">
        <f t="shared" si="63"/>
        <v>4.0500000000006597</v>
      </c>
      <c r="E18" s="55">
        <f t="shared" si="64"/>
        <v>32.400000000005278</v>
      </c>
      <c r="F18" s="33">
        <v>32.4</v>
      </c>
      <c r="G18" s="26">
        <f t="shared" si="65"/>
        <v>4.05</v>
      </c>
      <c r="H18" s="27">
        <f t="shared" si="66"/>
        <v>8.1</v>
      </c>
      <c r="I18" s="27">
        <f t="shared" si="67"/>
        <v>12.149999999999999</v>
      </c>
      <c r="J18" s="27">
        <f t="shared" si="68"/>
        <v>16.2</v>
      </c>
      <c r="K18" s="27">
        <f t="shared" si="69"/>
        <v>20.25</v>
      </c>
      <c r="L18" s="27">
        <f t="shared" si="70"/>
        <v>24.299999999999997</v>
      </c>
      <c r="M18" s="27">
        <f t="shared" si="71"/>
        <v>28.349999999999998</v>
      </c>
    </row>
    <row r="19" spans="2:13" x14ac:dyDescent="0.4">
      <c r="B19" s="37" t="s">
        <v>8</v>
      </c>
      <c r="C19" s="38">
        <v>18.010000000003799</v>
      </c>
      <c r="D19" s="39">
        <f t="shared" ref="D19:D20" si="72">C19/5</f>
        <v>3.6020000000007597</v>
      </c>
      <c r="E19" s="55">
        <f t="shared" ref="E19:E20" si="73">D19*8</f>
        <v>28.816000000006078</v>
      </c>
      <c r="F19" s="33">
        <v>32.4</v>
      </c>
      <c r="G19" s="26">
        <f t="shared" ref="G19:G20" si="74">F19/8</f>
        <v>4.05</v>
      </c>
      <c r="H19" s="27">
        <f t="shared" ref="H19:H20" si="75">$G19*2</f>
        <v>8.1</v>
      </c>
      <c r="I19" s="27">
        <f t="shared" ref="I19:I20" si="76">$G19*3</f>
        <v>12.149999999999999</v>
      </c>
      <c r="J19" s="27">
        <f t="shared" ref="J19:J20" si="77">$G19*4</f>
        <v>16.2</v>
      </c>
      <c r="K19" s="27">
        <f t="shared" ref="K19:K20" si="78">$G19*5</f>
        <v>20.25</v>
      </c>
      <c r="L19" s="27">
        <f t="shared" ref="L19:L20" si="79">$G19*6</f>
        <v>24.299999999999997</v>
      </c>
      <c r="M19" s="27">
        <f t="shared" ref="M19:M20" si="80">$G19*7</f>
        <v>28.349999999999998</v>
      </c>
    </row>
    <row r="20" spans="2:13" x14ac:dyDescent="0.4">
      <c r="B20" s="20" t="s">
        <v>7</v>
      </c>
      <c r="C20" s="21">
        <v>18.000000000003801</v>
      </c>
      <c r="D20" s="22">
        <f t="shared" si="72"/>
        <v>3.6000000000007604</v>
      </c>
      <c r="E20" s="52">
        <f t="shared" si="73"/>
        <v>28.800000000006083</v>
      </c>
      <c r="F20" s="32">
        <v>28.8</v>
      </c>
      <c r="G20" s="24">
        <f t="shared" si="74"/>
        <v>3.6</v>
      </c>
      <c r="H20" s="24">
        <f t="shared" si="75"/>
        <v>7.2</v>
      </c>
      <c r="I20" s="24">
        <f t="shared" si="76"/>
        <v>10.8</v>
      </c>
      <c r="J20" s="24">
        <f t="shared" si="77"/>
        <v>14.4</v>
      </c>
      <c r="K20" s="24">
        <f t="shared" si="78"/>
        <v>18</v>
      </c>
      <c r="L20" s="24">
        <f t="shared" si="79"/>
        <v>21.6</v>
      </c>
      <c r="M20" s="24">
        <f t="shared" si="80"/>
        <v>25.2</v>
      </c>
    </row>
    <row r="21" spans="2:13" x14ac:dyDescent="0.4">
      <c r="B21" s="20" t="s">
        <v>8</v>
      </c>
      <c r="C21" s="21">
        <v>15.760000000004201</v>
      </c>
      <c r="D21" s="22">
        <f t="shared" ref="D21:D22" si="81">C21/5</f>
        <v>3.1520000000008404</v>
      </c>
      <c r="E21" s="52">
        <f t="shared" ref="E21:E22" si="82">D21*8</f>
        <v>25.216000000006723</v>
      </c>
      <c r="F21" s="32">
        <v>28.8</v>
      </c>
      <c r="G21" s="24">
        <f t="shared" ref="G21:G22" si="83">F21/8</f>
        <v>3.6</v>
      </c>
      <c r="H21" s="24">
        <f t="shared" ref="H21:H22" si="84">$G21*2</f>
        <v>7.2</v>
      </c>
      <c r="I21" s="24">
        <f t="shared" ref="I21:I22" si="85">$G21*3</f>
        <v>10.8</v>
      </c>
      <c r="J21" s="24">
        <f t="shared" ref="J21:J22" si="86">$G21*4</f>
        <v>14.4</v>
      </c>
      <c r="K21" s="24">
        <f t="shared" ref="K21:K22" si="87">$G21*5</f>
        <v>18</v>
      </c>
      <c r="L21" s="24">
        <f t="shared" ref="L21:L22" si="88">$G21*6</f>
        <v>21.6</v>
      </c>
      <c r="M21" s="24">
        <f t="shared" ref="M21:M22" si="89">$G21*7</f>
        <v>25.2</v>
      </c>
    </row>
    <row r="22" spans="2:13" x14ac:dyDescent="0.4">
      <c r="B22" s="37" t="s">
        <v>7</v>
      </c>
      <c r="C22" s="38">
        <v>15.750000000004199</v>
      </c>
      <c r="D22" s="39">
        <f t="shared" si="81"/>
        <v>3.1500000000008397</v>
      </c>
      <c r="E22" s="55">
        <f t="shared" si="82"/>
        <v>25.200000000006717</v>
      </c>
      <c r="F22" s="33">
        <v>25.2</v>
      </c>
      <c r="G22" s="26">
        <f t="shared" si="83"/>
        <v>3.15</v>
      </c>
      <c r="H22" s="27">
        <f t="shared" si="84"/>
        <v>6.3</v>
      </c>
      <c r="I22" s="27">
        <f t="shared" si="85"/>
        <v>9.4499999999999993</v>
      </c>
      <c r="J22" s="27">
        <f t="shared" si="86"/>
        <v>12.6</v>
      </c>
      <c r="K22" s="27">
        <f t="shared" si="87"/>
        <v>15.75</v>
      </c>
      <c r="L22" s="27">
        <f t="shared" si="88"/>
        <v>18.899999999999999</v>
      </c>
      <c r="M22" s="27">
        <f t="shared" si="89"/>
        <v>22.05</v>
      </c>
    </row>
    <row r="23" spans="2:13" x14ac:dyDescent="0.4">
      <c r="B23" s="37" t="s">
        <v>8</v>
      </c>
      <c r="C23" s="38">
        <v>13.5100000000047</v>
      </c>
      <c r="D23" s="39">
        <f t="shared" ref="D23:D24" si="90">C23/5</f>
        <v>2.7020000000009401</v>
      </c>
      <c r="E23" s="55">
        <f t="shared" ref="E23:E24" si="91">D23*8</f>
        <v>21.616000000007521</v>
      </c>
      <c r="F23" s="33">
        <v>25.2</v>
      </c>
      <c r="G23" s="26">
        <f t="shared" ref="G23:G24" si="92">F23/8</f>
        <v>3.15</v>
      </c>
      <c r="H23" s="27">
        <f t="shared" ref="H23:H24" si="93">$G23*2</f>
        <v>6.3</v>
      </c>
      <c r="I23" s="27">
        <f t="shared" ref="I23:I24" si="94">$G23*3</f>
        <v>9.4499999999999993</v>
      </c>
      <c r="J23" s="27">
        <f t="shared" ref="J23:J24" si="95">$G23*4</f>
        <v>12.6</v>
      </c>
      <c r="K23" s="27">
        <f t="shared" ref="K23:K24" si="96">$G23*5</f>
        <v>15.75</v>
      </c>
      <c r="L23" s="27">
        <f t="shared" ref="L23:L24" si="97">$G23*6</f>
        <v>18.899999999999999</v>
      </c>
      <c r="M23" s="27">
        <f t="shared" ref="M23:M24" si="98">$G23*7</f>
        <v>22.05</v>
      </c>
    </row>
    <row r="24" spans="2:13" x14ac:dyDescent="0.4">
      <c r="B24" s="20" t="s">
        <v>7</v>
      </c>
      <c r="C24" s="21">
        <v>13.5000000000047</v>
      </c>
      <c r="D24" s="22">
        <f t="shared" si="90"/>
        <v>2.7000000000009399</v>
      </c>
      <c r="E24" s="52">
        <f t="shared" si="91"/>
        <v>21.600000000007519</v>
      </c>
      <c r="F24" s="32">
        <v>21.6</v>
      </c>
      <c r="G24" s="24">
        <f t="shared" si="92"/>
        <v>2.7</v>
      </c>
      <c r="H24" s="24">
        <f t="shared" si="93"/>
        <v>5.4</v>
      </c>
      <c r="I24" s="24">
        <f t="shared" si="94"/>
        <v>8.1000000000000014</v>
      </c>
      <c r="J24" s="24">
        <f t="shared" si="95"/>
        <v>10.8</v>
      </c>
      <c r="K24" s="24">
        <f t="shared" si="96"/>
        <v>13.5</v>
      </c>
      <c r="L24" s="24">
        <f t="shared" si="97"/>
        <v>16.200000000000003</v>
      </c>
      <c r="M24" s="24">
        <f t="shared" si="98"/>
        <v>18.900000000000002</v>
      </c>
    </row>
    <row r="25" spans="2:13" x14ac:dyDescent="0.4">
      <c r="B25" s="20" t="s">
        <v>8</v>
      </c>
      <c r="C25" s="21">
        <v>11.2600000000051</v>
      </c>
      <c r="D25" s="22">
        <f t="shared" ref="D25:D26" si="99">C25/5</f>
        <v>2.2520000000010199</v>
      </c>
      <c r="E25" s="52">
        <f t="shared" ref="E25:E26" si="100">D25*8</f>
        <v>18.016000000008159</v>
      </c>
      <c r="F25" s="32">
        <v>21.6</v>
      </c>
      <c r="G25" s="24">
        <f t="shared" ref="G25:G26" si="101">F25/8</f>
        <v>2.7</v>
      </c>
      <c r="H25" s="24">
        <f t="shared" ref="H25:H26" si="102">$G25*2</f>
        <v>5.4</v>
      </c>
      <c r="I25" s="24">
        <f t="shared" ref="I25:I26" si="103">$G25*3</f>
        <v>8.1000000000000014</v>
      </c>
      <c r="J25" s="24">
        <f t="shared" ref="J25:J26" si="104">$G25*4</f>
        <v>10.8</v>
      </c>
      <c r="K25" s="24">
        <f t="shared" ref="K25:K26" si="105">$G25*5</f>
        <v>13.5</v>
      </c>
      <c r="L25" s="24">
        <f t="shared" ref="L25:L26" si="106">$G25*6</f>
        <v>16.200000000000003</v>
      </c>
      <c r="M25" s="24">
        <f t="shared" ref="M25:M26" si="107">$G25*7</f>
        <v>18.900000000000002</v>
      </c>
    </row>
    <row r="26" spans="2:13" x14ac:dyDescent="0.4">
      <c r="B26" s="37" t="s">
        <v>7</v>
      </c>
      <c r="C26" s="38">
        <v>11.2500000000051</v>
      </c>
      <c r="D26" s="39">
        <f t="shared" si="99"/>
        <v>2.2500000000010201</v>
      </c>
      <c r="E26" s="55">
        <f t="shared" si="100"/>
        <v>18.000000000008161</v>
      </c>
      <c r="F26" s="33">
        <v>18</v>
      </c>
      <c r="G26" s="26">
        <f t="shared" si="101"/>
        <v>2.25</v>
      </c>
      <c r="H26" s="27">
        <f t="shared" si="102"/>
        <v>4.5</v>
      </c>
      <c r="I26" s="27">
        <f t="shared" si="103"/>
        <v>6.75</v>
      </c>
      <c r="J26" s="27">
        <f t="shared" si="104"/>
        <v>9</v>
      </c>
      <c r="K26" s="27">
        <f t="shared" si="105"/>
        <v>11.25</v>
      </c>
      <c r="L26" s="27">
        <f t="shared" si="106"/>
        <v>13.5</v>
      </c>
      <c r="M26" s="27">
        <f t="shared" si="107"/>
        <v>15.75</v>
      </c>
    </row>
    <row r="27" spans="2:13" x14ac:dyDescent="0.4">
      <c r="B27" s="37" t="s">
        <v>8</v>
      </c>
      <c r="C27" s="38">
        <v>9.0100000000056006</v>
      </c>
      <c r="D27" s="39">
        <f t="shared" ref="D27:D28" si="108">C27/5</f>
        <v>1.80200000000112</v>
      </c>
      <c r="E27" s="55">
        <f t="shared" ref="E27:E28" si="109">D27*8</f>
        <v>14.41600000000896</v>
      </c>
      <c r="F27" s="33">
        <v>18</v>
      </c>
      <c r="G27" s="26">
        <f t="shared" ref="G27:G28" si="110">F27/8</f>
        <v>2.25</v>
      </c>
      <c r="H27" s="27">
        <f t="shared" ref="H27:H28" si="111">$G27*2</f>
        <v>4.5</v>
      </c>
      <c r="I27" s="27">
        <f t="shared" ref="I27:I28" si="112">$G27*3</f>
        <v>6.75</v>
      </c>
      <c r="J27" s="27">
        <f t="shared" ref="J27:J28" si="113">$G27*4</f>
        <v>9</v>
      </c>
      <c r="K27" s="27">
        <f t="shared" ref="K27:K28" si="114">$G27*5</f>
        <v>11.25</v>
      </c>
      <c r="L27" s="27">
        <f t="shared" ref="L27:L28" si="115">$G27*6</f>
        <v>13.5</v>
      </c>
      <c r="M27" s="27">
        <f t="shared" ref="M27:M28" si="116">$G27*7</f>
        <v>15.75</v>
      </c>
    </row>
    <row r="28" spans="2:13" x14ac:dyDescent="0.4">
      <c r="B28" s="20" t="s">
        <v>7</v>
      </c>
      <c r="C28" s="21">
        <v>9.0000000000056009</v>
      </c>
      <c r="D28" s="22">
        <f t="shared" si="108"/>
        <v>1.8000000000011203</v>
      </c>
      <c r="E28" s="52">
        <f t="shared" si="109"/>
        <v>14.400000000008962</v>
      </c>
      <c r="F28" s="32">
        <v>14.4</v>
      </c>
      <c r="G28" s="24">
        <f t="shared" si="110"/>
        <v>1.8</v>
      </c>
      <c r="H28" s="24">
        <f t="shared" si="111"/>
        <v>3.6</v>
      </c>
      <c r="I28" s="24">
        <f t="shared" si="112"/>
        <v>5.4</v>
      </c>
      <c r="J28" s="24">
        <f t="shared" si="113"/>
        <v>7.2</v>
      </c>
      <c r="K28" s="24">
        <f t="shared" si="114"/>
        <v>9</v>
      </c>
      <c r="L28" s="24">
        <f t="shared" si="115"/>
        <v>10.8</v>
      </c>
      <c r="M28" s="24">
        <f t="shared" si="116"/>
        <v>12.6</v>
      </c>
    </row>
    <row r="29" spans="2:13" x14ac:dyDescent="0.4">
      <c r="B29" s="20" t="s">
        <v>8</v>
      </c>
      <c r="C29" s="21">
        <v>6.7600000000060003</v>
      </c>
      <c r="D29" s="22">
        <f t="shared" ref="D29:D30" si="117">C29/5</f>
        <v>1.3520000000012</v>
      </c>
      <c r="E29" s="52">
        <f t="shared" ref="E29:E30" si="118">D29*8</f>
        <v>10.8160000000096</v>
      </c>
      <c r="F29" s="32">
        <v>14.4</v>
      </c>
      <c r="G29" s="24">
        <f t="shared" ref="G29:G30" si="119">F29/8</f>
        <v>1.8</v>
      </c>
      <c r="H29" s="24">
        <f t="shared" ref="H29:H30" si="120">$G29*2</f>
        <v>3.6</v>
      </c>
      <c r="I29" s="24">
        <f t="shared" ref="I29:I30" si="121">$G29*3</f>
        <v>5.4</v>
      </c>
      <c r="J29" s="24">
        <f t="shared" ref="J29:J30" si="122">$G29*4</f>
        <v>7.2</v>
      </c>
      <c r="K29" s="24">
        <f t="shared" ref="K29:K30" si="123">$G29*5</f>
        <v>9</v>
      </c>
      <c r="L29" s="24">
        <f t="shared" ref="L29:L30" si="124">$G29*6</f>
        <v>10.8</v>
      </c>
      <c r="M29" s="24">
        <f t="shared" ref="M29:M30" si="125">$G29*7</f>
        <v>12.6</v>
      </c>
    </row>
    <row r="30" spans="2:13" x14ac:dyDescent="0.4">
      <c r="B30" s="37" t="s">
        <v>7</v>
      </c>
      <c r="C30" s="38">
        <v>6.7500000000059996</v>
      </c>
      <c r="D30" s="39">
        <f t="shared" si="117"/>
        <v>1.3500000000012</v>
      </c>
      <c r="E30" s="55">
        <f t="shared" si="118"/>
        <v>10.8000000000096</v>
      </c>
      <c r="F30" s="33">
        <v>10.8</v>
      </c>
      <c r="G30" s="26">
        <f t="shared" si="119"/>
        <v>1.35</v>
      </c>
      <c r="H30" s="27">
        <f t="shared" si="120"/>
        <v>2.7</v>
      </c>
      <c r="I30" s="27">
        <f t="shared" si="121"/>
        <v>4.0500000000000007</v>
      </c>
      <c r="J30" s="27">
        <f t="shared" si="122"/>
        <v>5.4</v>
      </c>
      <c r="K30" s="27">
        <f t="shared" si="123"/>
        <v>6.75</v>
      </c>
      <c r="L30" s="27">
        <f t="shared" si="124"/>
        <v>8.1000000000000014</v>
      </c>
      <c r="M30" s="27">
        <f t="shared" si="125"/>
        <v>9.4500000000000011</v>
      </c>
    </row>
    <row r="31" spans="2:13" x14ac:dyDescent="0.4">
      <c r="B31" s="37" t="s">
        <v>8</v>
      </c>
      <c r="C31" s="38">
        <v>4.5100000000065004</v>
      </c>
      <c r="D31" s="39">
        <f t="shared" ref="D31:D32" si="126">C31/5</f>
        <v>0.9020000000013001</v>
      </c>
      <c r="E31" s="55">
        <f t="shared" ref="E31:E32" si="127">D31*8</f>
        <v>7.2160000000104008</v>
      </c>
      <c r="F31" s="33">
        <v>10.8</v>
      </c>
      <c r="G31" s="26">
        <f t="shared" ref="G31:G32" si="128">F31/8</f>
        <v>1.35</v>
      </c>
      <c r="H31" s="27">
        <f t="shared" ref="H31:H32" si="129">$G31*2</f>
        <v>2.7</v>
      </c>
      <c r="I31" s="27">
        <f t="shared" ref="I31:I32" si="130">$G31*3</f>
        <v>4.0500000000000007</v>
      </c>
      <c r="J31" s="27">
        <f t="shared" ref="J31:J32" si="131">$G31*4</f>
        <v>5.4</v>
      </c>
      <c r="K31" s="27">
        <f t="shared" ref="K31:K32" si="132">$G31*5</f>
        <v>6.75</v>
      </c>
      <c r="L31" s="27">
        <f t="shared" ref="L31:L32" si="133">$G31*6</f>
        <v>8.1000000000000014</v>
      </c>
      <c r="M31" s="27">
        <f t="shared" ref="M31:M32" si="134">$G31*7</f>
        <v>9.4500000000000011</v>
      </c>
    </row>
    <row r="32" spans="2:13" x14ac:dyDescent="0.4">
      <c r="B32" s="20" t="s">
        <v>7</v>
      </c>
      <c r="C32" s="21">
        <v>4.5000000000064997</v>
      </c>
      <c r="D32" s="22">
        <f t="shared" si="126"/>
        <v>0.90000000000129998</v>
      </c>
      <c r="E32" s="52">
        <f t="shared" si="127"/>
        <v>7.2000000000103999</v>
      </c>
      <c r="F32" s="32">
        <v>7.2</v>
      </c>
      <c r="G32" s="24">
        <f t="shared" si="128"/>
        <v>0.9</v>
      </c>
      <c r="H32" s="24">
        <f t="shared" si="129"/>
        <v>1.8</v>
      </c>
      <c r="I32" s="24">
        <f t="shared" si="130"/>
        <v>2.7</v>
      </c>
      <c r="J32" s="24">
        <f t="shared" si="131"/>
        <v>3.6</v>
      </c>
      <c r="K32" s="24">
        <f t="shared" si="132"/>
        <v>4.5</v>
      </c>
      <c r="L32" s="24">
        <f t="shared" si="133"/>
        <v>5.4</v>
      </c>
      <c r="M32" s="24">
        <f t="shared" si="134"/>
        <v>6.3</v>
      </c>
    </row>
    <row r="33" spans="2:13" x14ac:dyDescent="0.4">
      <c r="B33" s="20" t="s">
        <v>8</v>
      </c>
      <c r="C33" s="21">
        <v>2.2600000000069</v>
      </c>
      <c r="D33" s="22">
        <f t="shared" ref="D33:D34" si="135">C33/5</f>
        <v>0.45200000000138002</v>
      </c>
      <c r="E33" s="52">
        <f t="shared" ref="E33:E34" si="136">D33*8</f>
        <v>3.6160000000110402</v>
      </c>
      <c r="F33" s="32">
        <v>7.2</v>
      </c>
      <c r="G33" s="24">
        <f t="shared" ref="G33:G34" si="137">F33/8</f>
        <v>0.9</v>
      </c>
      <c r="H33" s="24">
        <f t="shared" ref="H33:H34" si="138">$G33*2</f>
        <v>1.8</v>
      </c>
      <c r="I33" s="24">
        <f t="shared" ref="I33:I34" si="139">$G33*3</f>
        <v>2.7</v>
      </c>
      <c r="J33" s="24">
        <f t="shared" ref="J33:J34" si="140">$G33*4</f>
        <v>3.6</v>
      </c>
      <c r="K33" s="24">
        <f t="shared" ref="K33:K34" si="141">$G33*5</f>
        <v>4.5</v>
      </c>
      <c r="L33" s="24">
        <f t="shared" ref="L33:L34" si="142">$G33*6</f>
        <v>5.4</v>
      </c>
      <c r="M33" s="24">
        <f t="shared" ref="M33:M34" si="143">$G33*7</f>
        <v>6.3</v>
      </c>
    </row>
    <row r="34" spans="2:13" x14ac:dyDescent="0.4">
      <c r="B34" s="37" t="s">
        <v>7</v>
      </c>
      <c r="C34" s="38">
        <v>2.2500000000068998</v>
      </c>
      <c r="D34" s="39">
        <f t="shared" si="135"/>
        <v>0.45000000000137996</v>
      </c>
      <c r="E34" s="55">
        <f t="shared" si="136"/>
        <v>3.6000000000110397</v>
      </c>
      <c r="F34" s="33">
        <v>3.6</v>
      </c>
      <c r="G34" s="26">
        <f t="shared" si="137"/>
        <v>0.45</v>
      </c>
      <c r="H34" s="27">
        <f t="shared" si="138"/>
        <v>0.9</v>
      </c>
      <c r="I34" s="27">
        <f t="shared" si="139"/>
        <v>1.35</v>
      </c>
      <c r="J34" s="27">
        <f t="shared" si="140"/>
        <v>1.8</v>
      </c>
      <c r="K34" s="27">
        <f t="shared" si="141"/>
        <v>2.25</v>
      </c>
      <c r="L34" s="27">
        <f t="shared" si="142"/>
        <v>2.7</v>
      </c>
      <c r="M34" s="27">
        <f t="shared" si="143"/>
        <v>3.15</v>
      </c>
    </row>
    <row r="35" spans="2:13" x14ac:dyDescent="0.4">
      <c r="B35" s="37" t="s">
        <v>8</v>
      </c>
      <c r="C35" s="38">
        <v>1.00000000073948E-2</v>
      </c>
      <c r="D35" s="39">
        <f t="shared" ref="D35" si="144">C35/5</f>
        <v>2.0000000014789602E-3</v>
      </c>
      <c r="E35" s="55">
        <f t="shared" ref="E35" si="145">D35*8</f>
        <v>1.6000000011831682E-2</v>
      </c>
      <c r="F35" s="33">
        <v>3.6</v>
      </c>
      <c r="G35" s="26">
        <f t="shared" ref="G35" si="146">F35/8</f>
        <v>0.45</v>
      </c>
      <c r="H35" s="27">
        <f t="shared" ref="H35" si="147">$G35*2</f>
        <v>0.9</v>
      </c>
      <c r="I35" s="27">
        <f t="shared" ref="I35" si="148">$G35*3</f>
        <v>1.35</v>
      </c>
      <c r="J35" s="27">
        <f t="shared" ref="J35" si="149">$G35*4</f>
        <v>1.8</v>
      </c>
      <c r="K35" s="27">
        <f t="shared" ref="K35" si="150">$G35*5</f>
        <v>2.25</v>
      </c>
      <c r="L35" s="27">
        <f t="shared" ref="L35" si="151">$G35*6</f>
        <v>2.7</v>
      </c>
      <c r="M35" s="27">
        <f t="shared" ref="M35" si="152">$G35*7</f>
        <v>3.15</v>
      </c>
    </row>
    <row r="36" spans="2:13" ht="77.05" customHeight="1" x14ac:dyDescent="0.4">
      <c r="B36" s="75" t="s">
        <v>31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</row>
  </sheetData>
  <mergeCells count="2">
    <mergeCell ref="B2:M2"/>
    <mergeCell ref="B36:M36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 - On App - 27 Days</vt:lpstr>
      <vt:lpstr>AL - 5 Years - 29 Days</vt:lpstr>
      <vt:lpstr>AL - 10 Years - 33 Days</vt:lpstr>
      <vt:lpstr>PH Days</vt:lpstr>
      <vt:lpstr>PH - 37.5 Hours</vt:lpstr>
      <vt:lpstr>PH - 37 Hours</vt:lpstr>
      <vt:lpstr>PH - 36 Hours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Cowie C (Colin)</dc:creator>
  <cp:lastModifiedBy>Colin Cowie</cp:lastModifiedBy>
  <cp:lastPrinted>2024-04-28T16:21:33Z</cp:lastPrinted>
  <dcterms:created xsi:type="dcterms:W3CDTF">2015-06-05T18:17:20Z</dcterms:created>
  <dcterms:modified xsi:type="dcterms:W3CDTF">2025-05-29T13:35:53Z</dcterms:modified>
</cp:coreProperties>
</file>